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5" i="1" l="1"/>
  <c r="K25" i="1"/>
  <c r="I25" i="1"/>
  <c r="H25" i="1"/>
  <c r="F25" i="1"/>
  <c r="D32" i="1" l="1"/>
  <c r="J32" i="1" l="1"/>
  <c r="G32" i="1"/>
  <c r="E32" i="1"/>
</calcChain>
</file>

<file path=xl/sharedStrings.xml><?xml version="1.0" encoding="utf-8"?>
<sst xmlns="http://schemas.openxmlformats.org/spreadsheetml/2006/main" count="91" uniqueCount="71">
  <si>
    <t>Паспорт муниципальной программы</t>
  </si>
  <si>
    <t>Таблица 1</t>
  </si>
  <si>
    <t>Наименование муниципальной программы &lt;1&gt;</t>
  </si>
  <si>
    <t>Развитие транспортной системы города Покачи</t>
  </si>
  <si>
    <t>Сроки реализации муниципальной программы &lt;2&gt;</t>
  </si>
  <si>
    <t>Куратор муниципальной программы &lt;3&gt;</t>
  </si>
  <si>
    <t xml:space="preserve">Заместитель главы города Покачи </t>
  </si>
  <si>
    <t>Ответственный исполнитель муниципальной программы &lt;4&gt;</t>
  </si>
  <si>
    <t>Управление жилищно-коммунального хозяйства администрации города Покачи (далее - УЖКХ)</t>
  </si>
  <si>
    <t>Соисполнители муниципальной программы &lt;5&gt;</t>
  </si>
  <si>
    <t>1) управление по вопросам безопасности, гражданской обороны и чрезвычайных ситуаций администрации города Покачи;</t>
  </si>
  <si>
    <t>2) комитет по управлению муниципальным имуществом администрации города Покачи;</t>
  </si>
  <si>
    <t>3) муниципальное учреждение «Управление капитального строительства».</t>
  </si>
  <si>
    <t>Национальная цель &lt;6&gt;</t>
  </si>
  <si>
    <t>-</t>
  </si>
  <si>
    <t>Цели муниципальной программы &lt;7&gt;</t>
  </si>
  <si>
    <t>Развитие современной транспортной системы, обеспечивающей повышение доступности и безопасности услуг транспортного комплекса для населения города Покачи.</t>
  </si>
  <si>
    <t>Задачи муниципальной программы &lt;7&gt;</t>
  </si>
  <si>
    <t>1. Обеспечение перевозок населения города общественным транспортом по городским маршрутам;</t>
  </si>
  <si>
    <t>2. Строительство новых и совершенствование существующих автомобильных дорог путем реконструкции, капитального ремонта, ремонта;</t>
  </si>
  <si>
    <t>3. Сохранность и приведение в нормативное состояние дорожного полотна и инженерного оборудования, автомобильных дорог города Покачи.</t>
  </si>
  <si>
    <t>Подпрограммы &lt;7&gt;</t>
  </si>
  <si>
    <t>1. Подпрограмма 1 «Организация перевозок населения города общественным транспортом»;</t>
  </si>
  <si>
    <t>2. Подпрограмма 2 «Строительство новых и совершенствование существующих автомобильных дорог путем реконструкции, капитального ремонта, ремонта»</t>
  </si>
  <si>
    <t>3. Подпрограмма 3 «Сохранность и приведение в нормативное состояние дорожного полотна и инженерного оборудования, автомобильных дорог города Покачи</t>
  </si>
  <si>
    <t>Целевые показатели муниципальной программы &lt;8&gt;</t>
  </si>
  <si>
    <t>№ п/п</t>
  </si>
  <si>
    <t>Наименование целевого показателя &lt;8.1&gt;</t>
  </si>
  <si>
    <t>Документ - основание &lt;8.2&gt;</t>
  </si>
  <si>
    <t>Значение показателя по годам</t>
  </si>
  <si>
    <t>Базовое значение &lt;8.3&gt;</t>
  </si>
  <si>
    <t>На момент окончания реализации муниципальной программы &lt;8.4&gt;</t>
  </si>
  <si>
    <t>Ответственный исполнитель/ соисполнитель за достижение показателя &lt;8.5&gt;</t>
  </si>
  <si>
    <t>Количество маршрутов регулярных перевозок автомобильным транспортом по регулируемым тарифам, ед. &lt;1&gt;</t>
  </si>
  <si>
    <t>Постановление Администрации города Покачи от 06.12.2016 № 1218</t>
  </si>
  <si>
    <t>«Об организации регулярных перевозок пассажиров и багажа автомобильным транспортом на территории города Покачи»</t>
  </si>
  <si>
    <t>УЖКХ</t>
  </si>
  <si>
    <t>Протяженность автомобильных дорог общего пользования местного значения в результате строительства (реконструкции) автомобильных дорог, тыс. кв. м./м.п. &lt;2&gt;</t>
  </si>
  <si>
    <t>Контракт на выполнение работ по строительству (реконструкции) автомобильной дороги.</t>
  </si>
  <si>
    <t>УпоВБГОиЧС, УЖКХ, МУ «УКС»</t>
  </si>
  <si>
    <t>Площадь отремонтированных дорог/протяженность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тыс. кв. м./км &lt;3&gt;</t>
  </si>
  <si>
    <t>Контракт на выполнение работ по капитальному ремонту и ремонту автомобильной дороги.</t>
  </si>
  <si>
    <t>340,234/38,223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</si>
  <si>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значения, % - Д</t>
  </si>
  <si>
    <t>Д = Н / О * 100</t>
  </si>
  <si>
    <t>Реконструкция воздушно-кабельной линии электропередачи (перенос опор освещения дороги по улице Дорожная)</t>
  </si>
  <si>
    <t>Протяженность автомобильных дорог общего пользования местного значения, отвечающих нормативным требованиям, км - Н</t>
  </si>
  <si>
    <t>Протяженность автомобильных дорог общего пользования местного значения, км - О</t>
  </si>
  <si>
    <t>Параметры финансового обеспечения муниципальной программы &lt;9&gt;</t>
  </si>
  <si>
    <t>Источники финансирования</t>
  </si>
  <si>
    <t>Расходы по годам (рублей)</t>
  </si>
  <si>
    <t>Всего 2019-2030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</si>
  <si>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</si>
  <si>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</si>
  <si>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</si>
  <si>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</si>
  <si>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</si>
  <si>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Параметры финансового обеспечения региональных проектов, проектов Ханты-Мансийского автономного округа - Югры, реализуемых в городе Покачи &lt;9&gt;</t>
  </si>
  <si>
    <t>Всего 2019 - 2030</t>
  </si>
  <si>
    <t>Наименование портфеля проектов (Портфель проекта отсутствует) &lt;10&gt;</t>
  </si>
  <si>
    <t>Наименование проекта автономного округа (Портфель проекта отсутствует)</t>
  </si>
  <si>
    <t>Объем налоговых расходов муниципального образования &lt;11&gt;</t>
  </si>
  <si>
    <t>2027- 2030</t>
  </si>
  <si>
    <t>2019 - 2026 годы и на период до 2030 года</t>
  </si>
  <si>
    <t>0,00</t>
  </si>
  <si>
    <t>4.1</t>
  </si>
  <si>
    <t>4.2</t>
  </si>
  <si>
    <t>8,116/1,088</t>
  </si>
  <si>
    <t>368,736/42,1555</t>
  </si>
  <si>
    <t>21,569/2847,497</t>
  </si>
  <si>
    <t xml:space="preserve">Приложение 1
к постановлению администрации   
 города Покачи  
от 25.03.2024 № 243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</si>
</sst>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1" fillId="0" borderId="0" xfId="0" applyFont="1" applyAlignment="1">
      <alignment horizontal="right" vertical="center" indent="15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5" xfId="1" applyFont="1" applyBorder="1" applyAlignment="1">
      <alignment vertical="center" wrapText="1"/>
    </xf>
    <xf numFmtId="4" fontId="4" fillId="2" borderId="16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1" xfId="1" applyFont="1" applyBorder="1" applyAlignment="1">
      <alignment vertical="center" wrapText="1"/>
    </xf>
    <xf numFmtId="164" fontId="2" fillId="0" borderId="2" xfId="1" applyFont="1" applyBorder="1" applyAlignment="1">
      <alignment vertical="center" wrapText="1"/>
    </xf>
    <xf numFmtId="164" fontId="2" fillId="0" borderId="11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view="pageLayout" topLeftCell="C1" zoomScale="90" zoomScaleNormal="100" zoomScalePageLayoutView="90" workbookViewId="0">
      <selection activeCell="A3" sqref="A3:N3"/>
    </sheetView>
  </sheetViews>
  <sheetFormatPr defaultColWidth="8.85546875" defaultRowHeight="15" x14ac:dyDescent="0.25"/>
  <cols>
    <col min="1" max="1" width="55.7109375" style="14" customWidth="1"/>
    <col min="2" max="2" width="8.85546875" style="14"/>
    <col min="3" max="3" width="51" style="14" customWidth="1"/>
    <col min="4" max="4" width="24.5703125" style="14" customWidth="1"/>
    <col min="5" max="5" width="15.7109375" style="14" customWidth="1"/>
    <col min="6" max="6" width="7" style="14" customWidth="1"/>
    <col min="7" max="7" width="6" style="14" customWidth="1"/>
    <col min="8" max="8" width="15" style="14" customWidth="1"/>
    <col min="9" max="9" width="9.140625" style="14" hidden="1" customWidth="1"/>
    <col min="10" max="10" width="11.140625" style="14" customWidth="1"/>
    <col min="11" max="11" width="10.5703125" style="14" customWidth="1"/>
    <col min="12" max="12" width="16" style="14" customWidth="1"/>
    <col min="13" max="13" width="3.42578125" style="14" customWidth="1"/>
    <col min="14" max="14" width="34" style="14" customWidth="1"/>
    <col min="15" max="16384" width="8.85546875" style="14"/>
  </cols>
  <sheetData>
    <row r="1" spans="1:14" ht="105" customHeight="1" x14ac:dyDescent="0.25">
      <c r="N1" s="15" t="s">
        <v>70</v>
      </c>
    </row>
    <row r="2" spans="1:14" ht="15.75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customHeight="1" x14ac:dyDescent="0.2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6.5" thickBot="1" x14ac:dyDescent="0.3">
      <c r="A4" s="1"/>
    </row>
    <row r="5" spans="1:14" ht="15.75" thickBot="1" x14ac:dyDescent="0.3">
      <c r="A5" s="2" t="s">
        <v>2</v>
      </c>
      <c r="B5" s="36" t="s">
        <v>3</v>
      </c>
      <c r="C5" s="67"/>
      <c r="D5" s="37"/>
      <c r="E5" s="36" t="s">
        <v>4</v>
      </c>
      <c r="F5" s="67"/>
      <c r="G5" s="67"/>
      <c r="H5" s="67"/>
      <c r="I5" s="67"/>
      <c r="J5" s="67"/>
      <c r="K5" s="67"/>
      <c r="L5" s="37"/>
      <c r="M5" s="36" t="s">
        <v>63</v>
      </c>
      <c r="N5" s="37"/>
    </row>
    <row r="6" spans="1:14" ht="15.75" thickBot="1" x14ac:dyDescent="0.3">
      <c r="A6" s="10" t="s">
        <v>5</v>
      </c>
      <c r="B6" s="36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37"/>
    </row>
    <row r="7" spans="1:14" ht="30.75" thickBot="1" x14ac:dyDescent="0.3">
      <c r="A7" s="10" t="s">
        <v>7</v>
      </c>
      <c r="B7" s="36" t="s">
        <v>8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37"/>
    </row>
    <row r="8" spans="1:14" ht="59.25" customHeight="1" x14ac:dyDescent="0.25">
      <c r="A8" s="40" t="s">
        <v>9</v>
      </c>
      <c r="B8" s="34" t="s"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35"/>
    </row>
    <row r="9" spans="1:14" ht="15" customHeight="1" x14ac:dyDescent="0.25">
      <c r="A9" s="41"/>
      <c r="B9" s="55" t="s">
        <v>11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15.75" thickBot="1" x14ac:dyDescent="0.3">
      <c r="A10" s="53"/>
      <c r="B10" s="58" t="s">
        <v>12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 ht="15.75" thickBot="1" x14ac:dyDescent="0.3">
      <c r="A11" s="10" t="s">
        <v>13</v>
      </c>
      <c r="B11" s="36" t="s">
        <v>14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37"/>
    </row>
    <row r="12" spans="1:14" ht="15.75" thickBot="1" x14ac:dyDescent="0.3">
      <c r="A12" s="10" t="s">
        <v>15</v>
      </c>
      <c r="B12" s="36" t="s">
        <v>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37"/>
    </row>
    <row r="13" spans="1:14" ht="44.25" customHeight="1" x14ac:dyDescent="0.25">
      <c r="A13" s="40" t="s">
        <v>17</v>
      </c>
      <c r="B13" s="34" t="s"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35"/>
    </row>
    <row r="14" spans="1:14" ht="30" customHeight="1" x14ac:dyDescent="0.25">
      <c r="A14" s="41"/>
      <c r="B14" s="55" t="s">
        <v>19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</row>
    <row r="15" spans="1:14" ht="30" customHeight="1" thickBot="1" x14ac:dyDescent="0.3">
      <c r="A15" s="53"/>
      <c r="B15" s="58" t="s">
        <v>20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</row>
    <row r="16" spans="1:14" ht="15" customHeight="1" x14ac:dyDescent="0.25">
      <c r="A16" s="40" t="s">
        <v>21</v>
      </c>
      <c r="B16" s="34" t="s">
        <v>22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35"/>
    </row>
    <row r="17" spans="1:14" ht="30" customHeight="1" x14ac:dyDescent="0.25">
      <c r="A17" s="41"/>
      <c r="B17" s="55" t="s">
        <v>23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</row>
    <row r="18" spans="1:14" ht="30" customHeight="1" thickBot="1" x14ac:dyDescent="0.3">
      <c r="A18" s="53"/>
      <c r="B18" s="58" t="s">
        <v>24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15.75" thickBot="1" x14ac:dyDescent="0.3">
      <c r="A19" s="40" t="s">
        <v>25</v>
      </c>
      <c r="B19" s="38" t="s">
        <v>26</v>
      </c>
      <c r="C19" s="38" t="s">
        <v>27</v>
      </c>
      <c r="D19" s="38" t="s">
        <v>28</v>
      </c>
      <c r="E19" s="28" t="s">
        <v>29</v>
      </c>
      <c r="F19" s="26"/>
      <c r="G19" s="26"/>
      <c r="H19" s="26"/>
      <c r="I19" s="26"/>
      <c r="J19" s="26"/>
      <c r="K19" s="26"/>
      <c r="L19" s="26"/>
      <c r="M19" s="26"/>
      <c r="N19" s="27"/>
    </row>
    <row r="20" spans="1:14" ht="45.75" thickBot="1" x14ac:dyDescent="0.3">
      <c r="A20" s="41"/>
      <c r="B20" s="39"/>
      <c r="C20" s="39"/>
      <c r="D20" s="39"/>
      <c r="E20" s="9" t="s">
        <v>30</v>
      </c>
      <c r="F20" s="28">
        <v>2024</v>
      </c>
      <c r="G20" s="27"/>
      <c r="H20" s="9">
        <v>2025</v>
      </c>
      <c r="I20" s="28">
        <v>2026</v>
      </c>
      <c r="J20" s="27"/>
      <c r="K20" s="9">
        <v>2027</v>
      </c>
      <c r="L20" s="28" t="s">
        <v>31</v>
      </c>
      <c r="M20" s="27"/>
      <c r="N20" s="9" t="s">
        <v>32</v>
      </c>
    </row>
    <row r="21" spans="1:14" ht="60" customHeight="1" x14ac:dyDescent="0.25">
      <c r="A21" s="41"/>
      <c r="B21" s="40">
        <v>1</v>
      </c>
      <c r="C21" s="40" t="s">
        <v>33</v>
      </c>
      <c r="D21" s="12" t="s">
        <v>34</v>
      </c>
      <c r="E21" s="38">
        <v>1</v>
      </c>
      <c r="F21" s="42">
        <v>1</v>
      </c>
      <c r="G21" s="43"/>
      <c r="H21" s="38">
        <v>1</v>
      </c>
      <c r="I21" s="42">
        <v>1</v>
      </c>
      <c r="J21" s="43"/>
      <c r="K21" s="38">
        <v>1</v>
      </c>
      <c r="L21" s="42">
        <v>1</v>
      </c>
      <c r="M21" s="43"/>
      <c r="N21" s="38" t="s">
        <v>36</v>
      </c>
    </row>
    <row r="22" spans="1:14" ht="105.75" thickBot="1" x14ac:dyDescent="0.3">
      <c r="A22" s="41"/>
      <c r="B22" s="53"/>
      <c r="C22" s="53"/>
      <c r="D22" s="13" t="s">
        <v>35</v>
      </c>
      <c r="E22" s="39"/>
      <c r="F22" s="44"/>
      <c r="G22" s="45"/>
      <c r="H22" s="39"/>
      <c r="I22" s="44"/>
      <c r="J22" s="45"/>
      <c r="K22" s="39"/>
      <c r="L22" s="44"/>
      <c r="M22" s="45"/>
      <c r="N22" s="39"/>
    </row>
    <row r="23" spans="1:14" ht="60.75" thickBot="1" x14ac:dyDescent="0.3">
      <c r="A23" s="41"/>
      <c r="B23" s="13">
        <v>2</v>
      </c>
      <c r="C23" s="13" t="s">
        <v>37</v>
      </c>
      <c r="D23" s="13" t="s">
        <v>38</v>
      </c>
      <c r="E23" s="9">
        <v>0</v>
      </c>
      <c r="F23" s="61">
        <v>0</v>
      </c>
      <c r="G23" s="62"/>
      <c r="H23" s="9">
        <v>0</v>
      </c>
      <c r="I23" s="28">
        <v>0</v>
      </c>
      <c r="J23" s="27"/>
      <c r="K23" s="9">
        <v>0</v>
      </c>
      <c r="L23" s="63" t="s">
        <v>69</v>
      </c>
      <c r="M23" s="64"/>
      <c r="N23" s="13" t="s">
        <v>39</v>
      </c>
    </row>
    <row r="24" spans="1:14" ht="90.75" thickBot="1" x14ac:dyDescent="0.3">
      <c r="A24" s="41"/>
      <c r="B24" s="13">
        <v>3</v>
      </c>
      <c r="C24" s="13" t="s">
        <v>40</v>
      </c>
      <c r="D24" s="13" t="s">
        <v>41</v>
      </c>
      <c r="E24" s="9" t="s">
        <v>42</v>
      </c>
      <c r="F24" s="61" t="s">
        <v>67</v>
      </c>
      <c r="G24" s="62"/>
      <c r="H24" s="9">
        <v>0</v>
      </c>
      <c r="I24" s="28">
        <v>0</v>
      </c>
      <c r="J24" s="27"/>
      <c r="K24" s="9">
        <v>0</v>
      </c>
      <c r="L24" s="63" t="s">
        <v>68</v>
      </c>
      <c r="M24" s="64"/>
      <c r="N24" s="13" t="s">
        <v>39</v>
      </c>
    </row>
    <row r="25" spans="1:14" ht="75" x14ac:dyDescent="0.25">
      <c r="A25" s="41"/>
      <c r="B25" s="40">
        <v>4</v>
      </c>
      <c r="C25" s="12" t="s">
        <v>43</v>
      </c>
      <c r="D25" s="40" t="s">
        <v>45</v>
      </c>
      <c r="E25" s="38">
        <v>100</v>
      </c>
      <c r="F25" s="78">
        <f>F28/F29*100</f>
        <v>94.973544973544975</v>
      </c>
      <c r="G25" s="79"/>
      <c r="H25" s="68">
        <f>H28/H29*100</f>
        <v>94.973544973544975</v>
      </c>
      <c r="I25" s="71">
        <f>I28/I29*100</f>
        <v>94.973544973544975</v>
      </c>
      <c r="J25" s="72"/>
      <c r="K25" s="68">
        <f>K28/K29*100</f>
        <v>94.973544973544975</v>
      </c>
      <c r="L25" s="71">
        <f>L28/L29*100</f>
        <v>94.973544973544975</v>
      </c>
      <c r="M25" s="72"/>
      <c r="N25" s="40" t="s">
        <v>39</v>
      </c>
    </row>
    <row r="26" spans="1:14" x14ac:dyDescent="0.25">
      <c r="A26" s="41"/>
      <c r="B26" s="41"/>
      <c r="C26" s="12"/>
      <c r="D26" s="41"/>
      <c r="E26" s="77"/>
      <c r="F26" s="80"/>
      <c r="G26" s="81"/>
      <c r="H26" s="69"/>
      <c r="I26" s="73"/>
      <c r="J26" s="74"/>
      <c r="K26" s="69"/>
      <c r="L26" s="73"/>
      <c r="M26" s="74"/>
      <c r="N26" s="41"/>
    </row>
    <row r="27" spans="1:14" ht="15.75" thickBot="1" x14ac:dyDescent="0.3">
      <c r="A27" s="41"/>
      <c r="B27" s="53"/>
      <c r="C27" s="13" t="s">
        <v>44</v>
      </c>
      <c r="D27" s="53"/>
      <c r="E27" s="39"/>
      <c r="F27" s="82"/>
      <c r="G27" s="83"/>
      <c r="H27" s="70"/>
      <c r="I27" s="75"/>
      <c r="J27" s="76"/>
      <c r="K27" s="70"/>
      <c r="L27" s="75"/>
      <c r="M27" s="76"/>
      <c r="N27" s="53"/>
    </row>
    <row r="28" spans="1:14" ht="45.75" thickBot="1" x14ac:dyDescent="0.3">
      <c r="A28" s="41"/>
      <c r="B28" s="8" t="s">
        <v>65</v>
      </c>
      <c r="C28" s="13" t="s">
        <v>46</v>
      </c>
      <c r="D28" s="13"/>
      <c r="E28" s="9">
        <v>41.7</v>
      </c>
      <c r="F28" s="63">
        <v>35.9</v>
      </c>
      <c r="G28" s="64"/>
      <c r="H28" s="16">
        <v>35.9</v>
      </c>
      <c r="I28" s="28">
        <v>35.9</v>
      </c>
      <c r="J28" s="27"/>
      <c r="K28" s="9">
        <v>35.9</v>
      </c>
      <c r="L28" s="28">
        <v>35.9</v>
      </c>
      <c r="M28" s="27"/>
      <c r="N28" s="13" t="s">
        <v>39</v>
      </c>
    </row>
    <row r="29" spans="1:14" ht="132.75" customHeight="1" thickBot="1" x14ac:dyDescent="0.3">
      <c r="A29" s="41"/>
      <c r="B29" s="8" t="s">
        <v>66</v>
      </c>
      <c r="C29" s="13" t="s">
        <v>47</v>
      </c>
      <c r="D29" s="13"/>
      <c r="E29" s="9">
        <v>41.7</v>
      </c>
      <c r="F29" s="28">
        <v>37.799999999999997</v>
      </c>
      <c r="G29" s="27"/>
      <c r="H29" s="9">
        <v>37.799999999999997</v>
      </c>
      <c r="I29" s="28">
        <v>37.799999999999997</v>
      </c>
      <c r="J29" s="27"/>
      <c r="K29" s="9">
        <v>37.799999999999997</v>
      </c>
      <c r="L29" s="28">
        <v>37.799999999999997</v>
      </c>
      <c r="M29" s="27"/>
      <c r="N29" s="13" t="s">
        <v>39</v>
      </c>
    </row>
    <row r="30" spans="1:14" ht="15.75" thickBot="1" x14ac:dyDescent="0.3">
      <c r="A30" s="41"/>
      <c r="B30" s="42" t="s">
        <v>49</v>
      </c>
      <c r="C30" s="43"/>
      <c r="D30" s="28" t="s">
        <v>50</v>
      </c>
      <c r="E30" s="26"/>
      <c r="F30" s="26"/>
      <c r="G30" s="26"/>
      <c r="H30" s="26"/>
      <c r="I30" s="26"/>
      <c r="J30" s="26"/>
      <c r="K30" s="26"/>
      <c r="L30" s="26"/>
      <c r="M30" s="26"/>
      <c r="N30" s="27"/>
    </row>
    <row r="31" spans="1:14" ht="15.75" thickBot="1" x14ac:dyDescent="0.3">
      <c r="A31" s="41"/>
      <c r="B31" s="44"/>
      <c r="C31" s="45"/>
      <c r="D31" s="9" t="s">
        <v>51</v>
      </c>
      <c r="E31" s="28">
        <v>2024</v>
      </c>
      <c r="F31" s="27"/>
      <c r="G31" s="28">
        <v>2025</v>
      </c>
      <c r="H31" s="26"/>
      <c r="I31" s="27"/>
      <c r="J31" s="28">
        <v>2026</v>
      </c>
      <c r="K31" s="27"/>
      <c r="L31" s="28">
        <v>2027</v>
      </c>
      <c r="M31" s="27"/>
      <c r="N31" s="9" t="s">
        <v>62</v>
      </c>
    </row>
    <row r="32" spans="1:14" ht="15.75" thickBot="1" x14ac:dyDescent="0.3">
      <c r="A32" s="41"/>
      <c r="B32" s="36" t="s">
        <v>52</v>
      </c>
      <c r="C32" s="37"/>
      <c r="D32" s="5">
        <f>D33+D34+D35+D36</f>
        <v>466443259.56999999</v>
      </c>
      <c r="E32" s="46">
        <f>E35+E34+E33</f>
        <v>86853559.950000003</v>
      </c>
      <c r="F32" s="47"/>
      <c r="G32" s="48">
        <f>G35+G34+G33</f>
        <v>52870304</v>
      </c>
      <c r="H32" s="49"/>
      <c r="I32" s="50"/>
      <c r="J32" s="46">
        <f>J35+J34+J33</f>
        <v>45421971</v>
      </c>
      <c r="K32" s="47"/>
      <c r="L32" s="51" t="s">
        <v>64</v>
      </c>
      <c r="M32" s="52"/>
      <c r="N32" s="7">
        <v>0</v>
      </c>
    </row>
    <row r="33" spans="1:14" ht="15.75" thickBot="1" x14ac:dyDescent="0.3">
      <c r="A33" s="41"/>
      <c r="B33" s="36" t="s">
        <v>53</v>
      </c>
      <c r="C33" s="37"/>
      <c r="D33" s="7">
        <v>0</v>
      </c>
      <c r="E33" s="29">
        <v>0</v>
      </c>
      <c r="F33" s="30"/>
      <c r="G33" s="29">
        <v>0</v>
      </c>
      <c r="H33" s="31"/>
      <c r="I33" s="30"/>
      <c r="J33" s="29">
        <v>0</v>
      </c>
      <c r="K33" s="30"/>
      <c r="L33" s="29">
        <v>0</v>
      </c>
      <c r="M33" s="30"/>
      <c r="N33" s="7">
        <v>0</v>
      </c>
    </row>
    <row r="34" spans="1:14" ht="15.75" thickBot="1" x14ac:dyDescent="0.3">
      <c r="A34" s="41"/>
      <c r="B34" s="36" t="s">
        <v>54</v>
      </c>
      <c r="C34" s="37"/>
      <c r="D34" s="4">
        <v>49701900</v>
      </c>
      <c r="E34" s="48">
        <v>35355200</v>
      </c>
      <c r="F34" s="50"/>
      <c r="G34" s="48">
        <v>6385000</v>
      </c>
      <c r="H34" s="49"/>
      <c r="I34" s="50"/>
      <c r="J34" s="29">
        <v>0</v>
      </c>
      <c r="K34" s="30"/>
      <c r="L34" s="29">
        <v>0</v>
      </c>
      <c r="M34" s="30"/>
      <c r="N34" s="7">
        <v>0</v>
      </c>
    </row>
    <row r="35" spans="1:14" ht="15.75" thickBot="1" x14ac:dyDescent="0.3">
      <c r="A35" s="41"/>
      <c r="B35" s="36" t="s">
        <v>55</v>
      </c>
      <c r="C35" s="37"/>
      <c r="D35" s="4">
        <v>416741359.56999999</v>
      </c>
      <c r="E35" s="46">
        <v>51498359.950000003</v>
      </c>
      <c r="F35" s="47"/>
      <c r="G35" s="48">
        <v>46485304</v>
      </c>
      <c r="H35" s="49"/>
      <c r="I35" s="50"/>
      <c r="J35" s="46">
        <v>45421971</v>
      </c>
      <c r="K35" s="47"/>
      <c r="L35" s="29">
        <v>0</v>
      </c>
      <c r="M35" s="30"/>
      <c r="N35" s="7">
        <v>0</v>
      </c>
    </row>
    <row r="36" spans="1:14" ht="15.75" thickBot="1" x14ac:dyDescent="0.3">
      <c r="A36" s="41"/>
      <c r="B36" s="36" t="s">
        <v>56</v>
      </c>
      <c r="C36" s="37"/>
      <c r="D36" s="7">
        <v>0</v>
      </c>
      <c r="E36" s="29">
        <v>0</v>
      </c>
      <c r="F36" s="30"/>
      <c r="G36" s="29">
        <v>0</v>
      </c>
      <c r="H36" s="31"/>
      <c r="I36" s="30"/>
      <c r="J36" s="29">
        <v>0</v>
      </c>
      <c r="K36" s="30"/>
      <c r="L36" s="29">
        <v>0</v>
      </c>
      <c r="M36" s="30"/>
      <c r="N36" s="7">
        <v>0</v>
      </c>
    </row>
    <row r="37" spans="1:14" ht="15.75" thickBot="1" x14ac:dyDescent="0.3">
      <c r="A37" s="41"/>
      <c r="B37" s="42" t="s">
        <v>49</v>
      </c>
      <c r="C37" s="43"/>
      <c r="D37" s="28" t="s">
        <v>50</v>
      </c>
      <c r="E37" s="26"/>
      <c r="F37" s="26"/>
      <c r="G37" s="26"/>
      <c r="H37" s="26"/>
      <c r="I37" s="26"/>
      <c r="J37" s="26"/>
      <c r="K37" s="26"/>
      <c r="L37" s="26"/>
      <c r="M37" s="27"/>
      <c r="N37" s="9"/>
    </row>
    <row r="38" spans="1:14" ht="15.75" thickBot="1" x14ac:dyDescent="0.3">
      <c r="A38" s="41"/>
      <c r="B38" s="44"/>
      <c r="C38" s="45"/>
      <c r="D38" s="9" t="s">
        <v>58</v>
      </c>
      <c r="E38" s="28">
        <v>2024</v>
      </c>
      <c r="F38" s="27"/>
      <c r="G38" s="28">
        <v>2025</v>
      </c>
      <c r="H38" s="26"/>
      <c r="I38" s="27"/>
      <c r="J38" s="28">
        <v>2026</v>
      </c>
      <c r="K38" s="27"/>
      <c r="L38" s="28">
        <v>2027</v>
      </c>
      <c r="M38" s="27"/>
      <c r="N38" s="9" t="s">
        <v>62</v>
      </c>
    </row>
    <row r="39" spans="1:14" ht="15.75" thickBot="1" x14ac:dyDescent="0.3">
      <c r="A39" s="53"/>
      <c r="B39" s="28" t="s">
        <v>59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</row>
    <row r="40" spans="1:14" ht="15.75" thickBot="1" x14ac:dyDescent="0.3">
      <c r="A40" s="40" t="s">
        <v>48</v>
      </c>
      <c r="B40" s="36" t="s">
        <v>52</v>
      </c>
      <c r="C40" s="37"/>
      <c r="D40" s="7">
        <v>0</v>
      </c>
      <c r="E40" s="29">
        <v>0</v>
      </c>
      <c r="F40" s="30"/>
      <c r="G40" s="29">
        <v>0</v>
      </c>
      <c r="H40" s="31"/>
      <c r="I40" s="30"/>
      <c r="J40" s="29">
        <v>0</v>
      </c>
      <c r="K40" s="30"/>
      <c r="L40" s="29">
        <v>0</v>
      </c>
      <c r="M40" s="30"/>
      <c r="N40" s="7">
        <v>0</v>
      </c>
    </row>
    <row r="41" spans="1:14" ht="15.75" thickBot="1" x14ac:dyDescent="0.3">
      <c r="A41" s="41"/>
      <c r="B41" s="36" t="s">
        <v>53</v>
      </c>
      <c r="C41" s="37"/>
      <c r="D41" s="7">
        <v>0</v>
      </c>
      <c r="E41" s="29">
        <v>0</v>
      </c>
      <c r="F41" s="30"/>
      <c r="G41" s="29">
        <v>0</v>
      </c>
      <c r="H41" s="31"/>
      <c r="I41" s="30"/>
      <c r="J41" s="29">
        <v>0</v>
      </c>
      <c r="K41" s="30"/>
      <c r="L41" s="29">
        <v>0</v>
      </c>
      <c r="M41" s="30"/>
      <c r="N41" s="7">
        <v>0</v>
      </c>
    </row>
    <row r="42" spans="1:14" ht="15.75" thickBot="1" x14ac:dyDescent="0.3">
      <c r="A42" s="41"/>
      <c r="B42" s="36" t="s">
        <v>54</v>
      </c>
      <c r="C42" s="37"/>
      <c r="D42" s="7">
        <v>0</v>
      </c>
      <c r="E42" s="29">
        <v>0</v>
      </c>
      <c r="F42" s="30"/>
      <c r="G42" s="29">
        <v>0</v>
      </c>
      <c r="H42" s="31"/>
      <c r="I42" s="30"/>
      <c r="J42" s="29">
        <v>0</v>
      </c>
      <c r="K42" s="30"/>
      <c r="L42" s="29">
        <v>0</v>
      </c>
      <c r="M42" s="30"/>
      <c r="N42" s="7">
        <v>0</v>
      </c>
    </row>
    <row r="43" spans="1:14" ht="30" customHeight="1" thickBot="1" x14ac:dyDescent="0.3">
      <c r="A43" s="41"/>
      <c r="B43" s="36" t="s">
        <v>55</v>
      </c>
      <c r="C43" s="37"/>
      <c r="D43" s="7">
        <v>0</v>
      </c>
      <c r="E43" s="29">
        <v>0</v>
      </c>
      <c r="F43" s="30"/>
      <c r="G43" s="29">
        <v>0</v>
      </c>
      <c r="H43" s="31"/>
      <c r="I43" s="30"/>
      <c r="J43" s="29">
        <v>0</v>
      </c>
      <c r="K43" s="30"/>
      <c r="L43" s="29">
        <v>0</v>
      </c>
      <c r="M43" s="30"/>
      <c r="N43" s="7">
        <v>0</v>
      </c>
    </row>
    <row r="44" spans="1:14" ht="45" customHeight="1" thickBot="1" x14ac:dyDescent="0.3">
      <c r="A44" s="41"/>
      <c r="B44" s="36" t="s">
        <v>56</v>
      </c>
      <c r="C44" s="37"/>
      <c r="D44" s="7">
        <v>0</v>
      </c>
      <c r="E44" s="29">
        <v>0</v>
      </c>
      <c r="F44" s="30"/>
      <c r="G44" s="29">
        <v>0</v>
      </c>
      <c r="H44" s="31"/>
      <c r="I44" s="30"/>
      <c r="J44" s="29">
        <v>0</v>
      </c>
      <c r="K44" s="30"/>
      <c r="L44" s="29">
        <v>0</v>
      </c>
      <c r="M44" s="30"/>
      <c r="N44" s="7">
        <v>0</v>
      </c>
    </row>
    <row r="45" spans="1:14" ht="15.75" thickBot="1" x14ac:dyDescent="0.3">
      <c r="A45" s="41"/>
      <c r="B45" s="28" t="s">
        <v>60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</row>
    <row r="46" spans="1:14" ht="30" customHeight="1" thickBot="1" x14ac:dyDescent="0.3">
      <c r="A46" s="41"/>
      <c r="B46" s="34" t="s">
        <v>52</v>
      </c>
      <c r="C46" s="35"/>
      <c r="D46" s="7">
        <v>0</v>
      </c>
      <c r="E46" s="29">
        <v>0</v>
      </c>
      <c r="F46" s="30"/>
      <c r="G46" s="29">
        <v>0</v>
      </c>
      <c r="H46" s="31"/>
      <c r="I46" s="30"/>
      <c r="J46" s="29">
        <v>0</v>
      </c>
      <c r="K46" s="30"/>
      <c r="L46" s="29">
        <v>0</v>
      </c>
      <c r="M46" s="30"/>
      <c r="N46" s="7">
        <v>0</v>
      </c>
    </row>
    <row r="47" spans="1:14" ht="95.25" customHeight="1" thickBot="1" x14ac:dyDescent="0.3">
      <c r="A47" s="17" t="s">
        <v>57</v>
      </c>
      <c r="B47" s="32" t="s">
        <v>53</v>
      </c>
      <c r="C47" s="33"/>
      <c r="D47" s="7">
        <v>0</v>
      </c>
      <c r="E47" s="29">
        <v>0</v>
      </c>
      <c r="F47" s="30"/>
      <c r="G47" s="29">
        <v>0</v>
      </c>
      <c r="H47" s="31"/>
      <c r="I47" s="30"/>
      <c r="J47" s="29">
        <v>0</v>
      </c>
      <c r="K47" s="30"/>
      <c r="L47" s="29">
        <v>0</v>
      </c>
      <c r="M47" s="30"/>
      <c r="N47" s="7">
        <v>0</v>
      </c>
    </row>
    <row r="48" spans="1:14" ht="15.75" thickBot="1" x14ac:dyDescent="0.3">
      <c r="A48" s="18"/>
      <c r="B48" s="32" t="s">
        <v>54</v>
      </c>
      <c r="C48" s="33"/>
      <c r="D48" s="7">
        <v>0</v>
      </c>
      <c r="E48" s="29">
        <v>0</v>
      </c>
      <c r="F48" s="30"/>
      <c r="G48" s="29">
        <v>0</v>
      </c>
      <c r="H48" s="31"/>
      <c r="I48" s="30"/>
      <c r="J48" s="29">
        <v>0</v>
      </c>
      <c r="K48" s="30"/>
      <c r="L48" s="29">
        <v>0</v>
      </c>
      <c r="M48" s="30"/>
      <c r="N48" s="7">
        <v>0</v>
      </c>
    </row>
    <row r="49" spans="1:14" ht="15.75" thickBot="1" x14ac:dyDescent="0.3">
      <c r="A49" s="18"/>
      <c r="B49" s="32" t="s">
        <v>55</v>
      </c>
      <c r="C49" s="33"/>
      <c r="D49" s="7">
        <v>0</v>
      </c>
      <c r="E49" s="29">
        <v>0</v>
      </c>
      <c r="F49" s="30"/>
      <c r="G49" s="29">
        <v>0</v>
      </c>
      <c r="H49" s="31"/>
      <c r="I49" s="30"/>
      <c r="J49" s="29">
        <v>0</v>
      </c>
      <c r="K49" s="30"/>
      <c r="L49" s="29">
        <v>0</v>
      </c>
      <c r="M49" s="30"/>
      <c r="N49" s="7">
        <v>0</v>
      </c>
    </row>
    <row r="50" spans="1:14" ht="15.75" thickBot="1" x14ac:dyDescent="0.3">
      <c r="A50" s="19"/>
      <c r="B50" s="32" t="s">
        <v>56</v>
      </c>
      <c r="C50" s="33"/>
      <c r="D50" s="7">
        <v>0</v>
      </c>
      <c r="E50" s="29">
        <v>0</v>
      </c>
      <c r="F50" s="30"/>
      <c r="G50" s="29">
        <v>0</v>
      </c>
      <c r="H50" s="31"/>
      <c r="I50" s="30"/>
      <c r="J50" s="29">
        <v>0</v>
      </c>
      <c r="K50" s="30"/>
      <c r="L50" s="29">
        <v>0</v>
      </c>
      <c r="M50" s="30"/>
      <c r="N50" s="7">
        <v>0</v>
      </c>
    </row>
    <row r="51" spans="1:14" ht="30" customHeight="1" thickBot="1" x14ac:dyDescent="0.3">
      <c r="A51" s="2"/>
      <c r="B51" s="24"/>
      <c r="C51" s="25"/>
      <c r="D51" s="26" t="s">
        <v>50</v>
      </c>
      <c r="E51" s="26"/>
      <c r="F51" s="26"/>
      <c r="G51" s="26"/>
      <c r="H51" s="26"/>
      <c r="I51" s="26"/>
      <c r="J51" s="26"/>
      <c r="K51" s="26"/>
      <c r="L51" s="26"/>
      <c r="M51" s="26"/>
      <c r="N51" s="27"/>
    </row>
    <row r="52" spans="1:14" ht="45" customHeight="1" thickBot="1" x14ac:dyDescent="0.3">
      <c r="A52" s="17" t="s">
        <v>61</v>
      </c>
      <c r="B52" s="20"/>
      <c r="C52" s="21"/>
      <c r="D52" s="9" t="s">
        <v>51</v>
      </c>
      <c r="E52" s="28">
        <v>2024</v>
      </c>
      <c r="F52" s="27"/>
      <c r="G52" s="28">
        <v>2025</v>
      </c>
      <c r="H52" s="26"/>
      <c r="I52" s="27"/>
      <c r="J52" s="28">
        <v>2026</v>
      </c>
      <c r="K52" s="27"/>
      <c r="L52" s="28">
        <v>2027</v>
      </c>
      <c r="M52" s="27"/>
      <c r="N52" s="9" t="s">
        <v>62</v>
      </c>
    </row>
    <row r="53" spans="1:14" ht="15.75" thickBot="1" x14ac:dyDescent="0.3">
      <c r="A53" s="19"/>
      <c r="B53" s="22"/>
      <c r="C53" s="23"/>
      <c r="D53" s="7">
        <v>0</v>
      </c>
      <c r="E53" s="29">
        <v>0</v>
      </c>
      <c r="F53" s="30"/>
      <c r="G53" s="29">
        <v>0</v>
      </c>
      <c r="H53" s="31"/>
      <c r="I53" s="30"/>
      <c r="J53" s="29">
        <v>0</v>
      </c>
      <c r="K53" s="30"/>
      <c r="L53" s="29">
        <v>0</v>
      </c>
      <c r="M53" s="30"/>
      <c r="N53" s="7">
        <v>0</v>
      </c>
    </row>
    <row r="54" spans="1:14" x14ac:dyDescent="0.25">
      <c r="A54" s="6"/>
    </row>
    <row r="55" spans="1:14" x14ac:dyDescent="0.25">
      <c r="A55" s="6"/>
    </row>
    <row r="56" spans="1:14" x14ac:dyDescent="0.25">
      <c r="A56" s="11"/>
    </row>
    <row r="57" spans="1:14" x14ac:dyDescent="0.25">
      <c r="A57" s="3"/>
    </row>
  </sheetData>
  <mergeCells count="162">
    <mergeCell ref="I20:J20"/>
    <mergeCell ref="L20:M20"/>
    <mergeCell ref="N25:N27"/>
    <mergeCell ref="F28:G28"/>
    <mergeCell ref="I28:J28"/>
    <mergeCell ref="L28:M28"/>
    <mergeCell ref="B25:B27"/>
    <mergeCell ref="B21:B22"/>
    <mergeCell ref="L21:M22"/>
    <mergeCell ref="K25:K27"/>
    <mergeCell ref="L25:M27"/>
    <mergeCell ref="D25:D27"/>
    <mergeCell ref="E25:E27"/>
    <mergeCell ref="F25:G27"/>
    <mergeCell ref="H25:H27"/>
    <mergeCell ref="I25:J27"/>
    <mergeCell ref="L24:M24"/>
    <mergeCell ref="A2:N2"/>
    <mergeCell ref="A3:N3"/>
    <mergeCell ref="B11:N11"/>
    <mergeCell ref="B12:N12"/>
    <mergeCell ref="A13:A15"/>
    <mergeCell ref="B13:N13"/>
    <mergeCell ref="B14:N14"/>
    <mergeCell ref="B15:N15"/>
    <mergeCell ref="B5:D5"/>
    <mergeCell ref="E5:L5"/>
    <mergeCell ref="M5:N5"/>
    <mergeCell ref="B6:N6"/>
    <mergeCell ref="B7:N7"/>
    <mergeCell ref="A8:A10"/>
    <mergeCell ref="B8:N8"/>
    <mergeCell ref="B9:N9"/>
    <mergeCell ref="B10:N10"/>
    <mergeCell ref="A16:A18"/>
    <mergeCell ref="B16:N16"/>
    <mergeCell ref="B17:N17"/>
    <mergeCell ref="B18:N18"/>
    <mergeCell ref="A19:A39"/>
    <mergeCell ref="B19:B20"/>
    <mergeCell ref="C19:C20"/>
    <mergeCell ref="D19:D20"/>
    <mergeCell ref="E19:N19"/>
    <mergeCell ref="F20:G20"/>
    <mergeCell ref="N21:N22"/>
    <mergeCell ref="F23:G23"/>
    <mergeCell ref="I23:J23"/>
    <mergeCell ref="L23:M23"/>
    <mergeCell ref="F24:G24"/>
    <mergeCell ref="I24:J24"/>
    <mergeCell ref="C21:C22"/>
    <mergeCell ref="E21:E22"/>
    <mergeCell ref="F21:G22"/>
    <mergeCell ref="H21:H22"/>
    <mergeCell ref="I21:J22"/>
    <mergeCell ref="F29:G29"/>
    <mergeCell ref="I29:J29"/>
    <mergeCell ref="B39:N39"/>
    <mergeCell ref="B40:C40"/>
    <mergeCell ref="E40:F40"/>
    <mergeCell ref="G40:I40"/>
    <mergeCell ref="J40:K40"/>
    <mergeCell ref="L40:M40"/>
    <mergeCell ref="B36:C36"/>
    <mergeCell ref="J34:K34"/>
    <mergeCell ref="L34:M34"/>
    <mergeCell ref="B35:C35"/>
    <mergeCell ref="E35:F35"/>
    <mergeCell ref="G35:I35"/>
    <mergeCell ref="J35:K35"/>
    <mergeCell ref="L35:M35"/>
    <mergeCell ref="J38:K38"/>
    <mergeCell ref="E34:F34"/>
    <mergeCell ref="G34:I34"/>
    <mergeCell ref="L38:M38"/>
    <mergeCell ref="E36:F36"/>
    <mergeCell ref="G36:I36"/>
    <mergeCell ref="J36:K36"/>
    <mergeCell ref="L36:M36"/>
    <mergeCell ref="L29:M29"/>
    <mergeCell ref="K21:K22"/>
    <mergeCell ref="A40:A46"/>
    <mergeCell ref="B30:C31"/>
    <mergeCell ref="D30:N30"/>
    <mergeCell ref="E31:F31"/>
    <mergeCell ref="G31:I31"/>
    <mergeCell ref="J31:K31"/>
    <mergeCell ref="L31:M31"/>
    <mergeCell ref="B32:C32"/>
    <mergeCell ref="E32:F32"/>
    <mergeCell ref="G32:I32"/>
    <mergeCell ref="J32:K32"/>
    <mergeCell ref="L32:M32"/>
    <mergeCell ref="B33:C33"/>
    <mergeCell ref="E33:F33"/>
    <mergeCell ref="G33:I33"/>
    <mergeCell ref="J33:K33"/>
    <mergeCell ref="L33:M33"/>
    <mergeCell ref="B37:C38"/>
    <mergeCell ref="D37:M37"/>
    <mergeCell ref="E38:F38"/>
    <mergeCell ref="G38:I38"/>
    <mergeCell ref="B34:C34"/>
    <mergeCell ref="J41:K41"/>
    <mergeCell ref="L41:M41"/>
    <mergeCell ref="B42:C42"/>
    <mergeCell ref="E42:F42"/>
    <mergeCell ref="G42:I42"/>
    <mergeCell ref="J42:K42"/>
    <mergeCell ref="L42:M42"/>
    <mergeCell ref="B41:C41"/>
    <mergeCell ref="E41:F41"/>
    <mergeCell ref="G41:I41"/>
    <mergeCell ref="B45:N45"/>
    <mergeCell ref="B46:C46"/>
    <mergeCell ref="E46:F46"/>
    <mergeCell ref="G46:I46"/>
    <mergeCell ref="J46:K46"/>
    <mergeCell ref="L46:M46"/>
    <mergeCell ref="B43:C43"/>
    <mergeCell ref="E43:F43"/>
    <mergeCell ref="G43:I43"/>
    <mergeCell ref="J43:K43"/>
    <mergeCell ref="L43:M43"/>
    <mergeCell ref="B44:C44"/>
    <mergeCell ref="E44:F44"/>
    <mergeCell ref="G44:I44"/>
    <mergeCell ref="J44:K44"/>
    <mergeCell ref="L44:M44"/>
    <mergeCell ref="E47:F47"/>
    <mergeCell ref="G47:I47"/>
    <mergeCell ref="J47:K47"/>
    <mergeCell ref="L47:M47"/>
    <mergeCell ref="B48:C48"/>
    <mergeCell ref="E48:F48"/>
    <mergeCell ref="G48:I48"/>
    <mergeCell ref="J48:K48"/>
    <mergeCell ref="L48:M48"/>
    <mergeCell ref="A47:A50"/>
    <mergeCell ref="A52:A53"/>
    <mergeCell ref="B52:C53"/>
    <mergeCell ref="B51:C51"/>
    <mergeCell ref="D51:N51"/>
    <mergeCell ref="E52:F52"/>
    <mergeCell ref="G52:I52"/>
    <mergeCell ref="J52:K52"/>
    <mergeCell ref="L52:M52"/>
    <mergeCell ref="E53:F53"/>
    <mergeCell ref="G53:I53"/>
    <mergeCell ref="J53:K53"/>
    <mergeCell ref="L53:M53"/>
    <mergeCell ref="B49:C49"/>
    <mergeCell ref="E49:F49"/>
    <mergeCell ref="G49:I49"/>
    <mergeCell ref="J49:K49"/>
    <mergeCell ref="L49:M49"/>
    <mergeCell ref="B50:C50"/>
    <mergeCell ref="E50:F50"/>
    <mergeCell ref="G50:I50"/>
    <mergeCell ref="J50:K50"/>
    <mergeCell ref="L50:M50"/>
    <mergeCell ref="B47:C47"/>
  </mergeCells>
  <pageMargins left="0" right="0" top="0.78740157480314965" bottom="0" header="0" footer="0"/>
  <pageSetup paperSize="9" scale="55" firstPageNumber="2" fitToHeight="3" orientation="landscape" useFirstPageNumber="1" r:id="rId1"/>
  <headerFooter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2024-03-25T11:59:39Z</dcterms:modified>
</cp:coreProperties>
</file>