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552" windowHeight="13176"/>
  </bookViews>
  <sheets>
    <sheet name="3_2019" sheetId="2" r:id="rId1"/>
  </sheets>
  <definedNames>
    <definedName name="_xlnm._FilterDatabase" localSheetId="0" hidden="1">'3_2019'!$A$7:$O$58</definedName>
    <definedName name="_xlnm.Print_Titles" localSheetId="0">'3_2019'!$7:$7</definedName>
  </definedNames>
  <calcPr calcId="145621"/>
</workbook>
</file>

<file path=xl/calcChain.xml><?xml version="1.0" encoding="utf-8"?>
<calcChain xmlns="http://schemas.openxmlformats.org/spreadsheetml/2006/main">
  <c r="G58" i="2" l="1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<sst xmlns="http://schemas.openxmlformats.org/spreadsheetml/2006/main" count="126" uniqueCount="65">
  <si>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</si>
  <si>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</si>
  <si>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</si>
  <si>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</si>
  <si>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</si>
  <si>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</si>
  <si>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</si>
  <si>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</si>
  <si>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</si>
  <si>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</si>
  <si>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</si>
  <si>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</si>
  <si>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</si>
  <si>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</si>
  <si>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</si>
  <si>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</si>
  <si>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</si>
  <si>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</si>
  <si>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</si>
  <si>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</si>
  <si>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</si>
  <si>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</si>
  <si>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</si>
  <si>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</si>
  <si>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</si>
  <si>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</si>
  <si>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</si>
  <si>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</si>
  <si>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</si>
  <si>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</si>
  <si>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</si>
  <si>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</si>
  <si>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</si>
  <si>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</si>
  <si>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</si>
  <si>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</si>
  <si>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</si>
  <si>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</si>
  <si>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</si>
  <si>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</si>
  <si>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</si>
  <si>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</si>
  <si>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</si>
  <si>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</si>
  <si>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</si>
  <si>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</si>
  <si>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</si>
  <si>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</si>
  <si>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</si>
  <si>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</si>
  <si>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</si>
  <si>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План на год</t>
  </si>
  <si>
    <t>Наименование</t>
  </si>
  <si>
    <t>(в рублях)</t>
  </si>
  <si>
    <t>Ведомство</t>
  </si>
  <si>
    <t>Раздел</t>
  </si>
  <si>
    <t>Подраздел</t>
  </si>
  <si>
    <t>Исполнено</t>
  </si>
  <si>
    <t xml:space="preserve">Исполнено в % </t>
  </si>
  <si>
    <t>Всего по расходам:</t>
  </si>
  <si>
    <t>040</t>
  </si>
  <si>
    <t>Приложение 3</t>
  </si>
  <si>
    <t xml:space="preserve">Расходы бюджета города Покачи за  2019 года по разделам и подразделам классификации расходов бюджета </t>
  </si>
  <si>
    <t>к  решению Думы города Покачи</t>
  </si>
  <si>
    <t>от 03.07.2020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</si>
</sst>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.00;[Red]\-#,##0.00;0.00"/>
    <numFmt numFmtId="166" formatCode="00"/>
    <numFmt numFmtId="167" formatCode="00;;"/>
    <numFmt numFmtId="168" formatCode="0000"/>
    <numFmt numFmtId="169" formatCode="[$-10419]#,##0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9" fontId="0" fillId="0" borderId="0"/>
    <xf numFmtId="169" fontId="1" fillId="0" borderId="0"/>
    <xf numFmtId="169" fontId="6" fillId="0" borderId="0"/>
    <xf numFmtId="169" fontId="2" fillId="0" borderId="0"/>
    <xf numFmtId="169" fontId="1" fillId="0" borderId="0"/>
    <xf numFmtId="169" fontId="1" fillId="0" borderId="0"/>
  </cellStyleXfs>
  <cellXfs count="29">
    <xf numFmtId="169" fontId="0" fillId="0" borderId="0" xfId="0"/>
    <xf numFmtId="169" fontId="4" fillId="0" borderId="0" xfId="1" applyNumberFormat="1" applyFont="1" applyFill="1" applyAlignment="1" applyProtection="1">
      <protection hidden="1"/>
    </xf>
    <xf numFmtId="169" fontId="3" fillId="0" borderId="0" xfId="3" applyFont="1" applyFill="1" applyAlignment="1">
      <alignment horizontal="right" vertical="center"/>
    </xf>
    <xf numFmtId="169" fontId="4" fillId="0" borderId="0" xfId="1" applyNumberFormat="1" applyFont="1" applyFill="1" applyAlignment="1" applyProtection="1">
      <alignment horizontal="right" vertical="center"/>
      <protection hidden="1"/>
    </xf>
    <xf numFmtId="169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4" applyNumberFormat="1" applyFont="1" applyFill="1" applyBorder="1" applyAlignment="1" applyProtection="1">
      <alignment horizontal="center" vertical="center" textRotation="90" wrapText="1"/>
      <protection hidden="1"/>
    </xf>
    <xf numFmtId="169" fontId="4" fillId="0" borderId="1" xfId="4" applyNumberFormat="1" applyFont="1" applyFill="1" applyBorder="1" applyAlignment="1" applyProtection="1">
      <alignment horizontal="center" vertical="center" textRotation="90" wrapText="1"/>
      <protection hidden="1"/>
    </xf>
    <xf numFmtId="3" fontId="4" fillId="0" borderId="0" xfId="2" applyNumberFormat="1" applyFont="1" applyFill="1" applyAlignment="1">
      <alignment horizontal="right" vertical="center"/>
    </xf>
    <xf numFmtId="169" fontId="5" fillId="0" borderId="0" xfId="0" applyNumberFormat="1" applyFont="1" applyFill="1"/>
    <xf numFmtId="169" fontId="9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9" fontId="3" fillId="0" borderId="0" xfId="1" applyNumberFormat="1" applyFont="1" applyFill="1" applyProtection="1">
      <protection hidden="1"/>
    </xf>
    <xf numFmtId="169" fontId="8" fillId="0" borderId="0" xfId="1" applyNumberFormat="1" applyFont="1" applyFill="1" applyProtection="1">
      <protection hidden="1"/>
    </xf>
    <xf numFmtId="169" fontId="7" fillId="0" borderId="0" xfId="0" applyNumberFormat="1" applyFont="1" applyFill="1"/>
    <xf numFmtId="168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5" applyNumberFormat="1" applyFont="1" applyFill="1" applyBorder="1" applyAlignment="1" applyProtection="1">
      <alignment horizontal="left" vertical="center" wrapText="1"/>
      <protection hidden="1"/>
    </xf>
    <xf numFmtId="167" fontId="4" fillId="0" borderId="1" xfId="1" applyNumberFormat="1" applyFont="1" applyFill="1" applyBorder="1" applyAlignment="1" applyProtection="1">
      <alignment horizontal="left" vertical="center"/>
      <protection hidden="1"/>
    </xf>
    <xf numFmtId="166" fontId="4" fillId="0" borderId="1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169" fontId="3" fillId="0" borderId="1" xfId="4" applyNumberFormat="1" applyFont="1" applyFill="1" applyBorder="1" applyAlignment="1" applyProtection="1">
      <alignment horizontal="right" vertical="center"/>
      <protection hidden="1"/>
    </xf>
    <xf numFmtId="169" fontId="4" fillId="0" borderId="0" xfId="1" applyFont="1" applyFill="1"/>
    <xf numFmtId="169" fontId="4" fillId="0" borderId="0" xfId="5" applyFont="1" applyFill="1"/>
    <xf numFmtId="169" fontId="4" fillId="0" borderId="1" xfId="4" applyNumberFormat="1" applyFont="1" applyFill="1" applyBorder="1" applyAlignment="1" applyProtection="1">
      <alignment horizontal="center"/>
      <protection hidden="1"/>
    </xf>
    <xf numFmtId="169" fontId="4" fillId="0" borderId="1" xfId="1" applyNumberFormat="1" applyFont="1" applyFill="1" applyBorder="1" applyAlignment="1" applyProtection="1">
      <alignment horizontal="left" vertical="center"/>
      <protection hidden="1"/>
    </xf>
    <xf numFmtId="169" fontId="4" fillId="0" borderId="1" xfId="4" applyNumberFormat="1" applyFont="1" applyFill="1" applyBorder="1" applyAlignment="1" applyProtection="1">
      <alignment horizontal="right" vertical="center"/>
      <protection hidden="1"/>
    </xf>
    <xf numFmtId="169" fontId="4" fillId="0" borderId="0" xfId="1" applyFont="1" applyFill="1" applyAlignment="1">
      <alignment horizontal="right" vertical="center"/>
    </xf>
    <xf numFmtId="169" fontId="4" fillId="0" borderId="0" xfId="1" applyFont="1" applyFill="1" applyAlignment="1"/>
    <xf numFmtId="169" fontId="7" fillId="0" borderId="0" xfId="0" applyNumberFormat="1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5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selection activeCell="H9" sqref="H9"/>
    </sheetView>
  </sheetViews>
  <sheetFormatPr defaultColWidth="9.109375" defaultRowHeight="13.8" x14ac:dyDescent="0.25"/>
  <cols>
    <col min="1" max="1" width="42.6640625" style="27" customWidth="1"/>
    <col min="2" max="2" width="4.44140625" style="26" customWidth="1"/>
    <col min="3" max="4" width="3.6640625" style="26" bestFit="1" customWidth="1"/>
    <col min="5" max="6" width="15.33203125" style="26" bestFit="1" customWidth="1"/>
    <col min="7" max="7" width="11.44140625" style="26" customWidth="1"/>
    <col min="8" max="168" width="9.109375" style="21" customWidth="1"/>
    <col min="169" max="16384" width="9.109375" style="21"/>
  </cols>
  <sheetData>
    <row r="1" spans="1:15" s="8" customFormat="1" x14ac:dyDescent="0.25">
      <c r="B1" s="9"/>
      <c r="C1" s="10"/>
      <c r="D1" s="10"/>
      <c r="E1" s="10"/>
      <c r="F1" s="10"/>
      <c r="G1" s="7" t="s">
        <v>61</v>
      </c>
      <c r="H1" s="11"/>
      <c r="I1" s="11"/>
      <c r="J1" s="11"/>
      <c r="K1" s="11"/>
      <c r="L1" s="11"/>
      <c r="M1" s="11"/>
      <c r="N1" s="11"/>
      <c r="O1" s="11"/>
    </row>
    <row r="2" spans="1:15" s="8" customFormat="1" x14ac:dyDescent="0.25">
      <c r="B2" s="9"/>
      <c r="C2" s="10"/>
      <c r="D2" s="10"/>
      <c r="E2" s="10"/>
      <c r="F2" s="10"/>
      <c r="G2" s="7" t="s">
        <v>63</v>
      </c>
      <c r="H2" s="11"/>
      <c r="I2" s="11"/>
      <c r="J2" s="11"/>
      <c r="K2" s="11"/>
      <c r="L2" s="11"/>
      <c r="M2" s="11"/>
      <c r="N2" s="11"/>
      <c r="O2" s="11"/>
    </row>
    <row r="3" spans="1:15" s="8" customFormat="1" x14ac:dyDescent="0.25">
      <c r="B3" s="9"/>
      <c r="C3" s="10"/>
      <c r="D3" s="10"/>
      <c r="E3" s="10"/>
      <c r="F3" s="10"/>
      <c r="G3" s="7" t="s">
        <v>64</v>
      </c>
      <c r="H3" s="11"/>
      <c r="I3" s="11"/>
      <c r="J3" s="11"/>
      <c r="K3" s="11"/>
      <c r="L3" s="11"/>
      <c r="M3" s="11"/>
      <c r="N3" s="11"/>
      <c r="O3" s="11"/>
    </row>
    <row r="4" spans="1:15" s="8" customFormat="1" x14ac:dyDescent="0.25">
      <c r="B4" s="9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</row>
    <row r="5" spans="1:15" s="13" customFormat="1" ht="49.5" customHeight="1" x14ac:dyDescent="0.35">
      <c r="A5" s="28" t="s">
        <v>62</v>
      </c>
      <c r="B5" s="28"/>
      <c r="C5" s="28"/>
      <c r="D5" s="28"/>
      <c r="E5" s="28"/>
      <c r="F5" s="28"/>
      <c r="G5" s="28"/>
      <c r="H5" s="12"/>
      <c r="I5" s="12"/>
      <c r="J5" s="12"/>
      <c r="K5" s="12"/>
      <c r="L5" s="12"/>
      <c r="M5" s="12"/>
      <c r="N5" s="12"/>
      <c r="O5" s="12"/>
    </row>
    <row r="6" spans="1:15" s="8" customFormat="1" x14ac:dyDescent="0.25">
      <c r="B6" s="9"/>
      <c r="C6" s="10"/>
      <c r="D6" s="10"/>
      <c r="E6" s="10"/>
      <c r="F6" s="10"/>
      <c r="G6" s="2" t="s">
        <v>53</v>
      </c>
      <c r="H6" s="11"/>
      <c r="I6" s="11"/>
      <c r="J6" s="11"/>
      <c r="K6" s="11"/>
      <c r="L6" s="11"/>
      <c r="M6" s="11"/>
      <c r="N6" s="11"/>
    </row>
    <row r="7" spans="1:15" s="22" customFormat="1" ht="73.5" customHeight="1" x14ac:dyDescent="0.25">
      <c r="A7" s="4" t="s">
        <v>52</v>
      </c>
      <c r="B7" s="5" t="s">
        <v>54</v>
      </c>
      <c r="C7" s="6" t="s">
        <v>55</v>
      </c>
      <c r="D7" s="6" t="s">
        <v>56</v>
      </c>
      <c r="E7" s="4" t="s">
        <v>51</v>
      </c>
      <c r="F7" s="4" t="s">
        <v>57</v>
      </c>
      <c r="G7" s="4" t="s">
        <v>58</v>
      </c>
    </row>
    <row r="8" spans="1:15" x14ac:dyDescent="0.25">
      <c r="A8" s="14" t="s">
        <v>50</v>
      </c>
      <c r="B8" s="15" t="s">
        <v>60</v>
      </c>
      <c r="C8" s="16">
        <v>1</v>
      </c>
      <c r="D8" s="17" t="s">
        <v>0</v>
      </c>
      <c r="E8" s="18">
        <v>302850419.38999999</v>
      </c>
      <c r="F8" s="19">
        <v>298999161.97000003</v>
      </c>
      <c r="G8" s="20">
        <f>ROUND(F8/E8*100,2)</f>
        <v>98.73</v>
      </c>
    </row>
    <row r="9" spans="1:15" ht="41.4" x14ac:dyDescent="0.25">
      <c r="A9" s="14" t="s">
        <v>49</v>
      </c>
      <c r="B9" s="15" t="s">
        <v>60</v>
      </c>
      <c r="C9" s="16">
        <v>1</v>
      </c>
      <c r="D9" s="17">
        <v>2</v>
      </c>
      <c r="E9" s="18">
        <v>5048993.6100000003</v>
      </c>
      <c r="F9" s="19">
        <v>4898457.3</v>
      </c>
      <c r="G9" s="20">
        <f t="shared" ref="G9:G14" si="0">ROUND(F9/E9*100,2)</f>
        <v>97.02</v>
      </c>
    </row>
    <row r="10" spans="1:15" ht="55.2" x14ac:dyDescent="0.25">
      <c r="A10" s="14" t="s">
        <v>48</v>
      </c>
      <c r="B10" s="15" t="s">
        <v>60</v>
      </c>
      <c r="C10" s="16">
        <v>1</v>
      </c>
      <c r="D10" s="17">
        <v>3</v>
      </c>
      <c r="E10" s="18">
        <v>11869856.210000001</v>
      </c>
      <c r="F10" s="19">
        <v>11828384.75</v>
      </c>
      <c r="G10" s="20">
        <f t="shared" si="0"/>
        <v>99.65</v>
      </c>
    </row>
    <row r="11" spans="1:15" ht="69" x14ac:dyDescent="0.25">
      <c r="A11" s="14" t="s">
        <v>47</v>
      </c>
      <c r="B11" s="15" t="s">
        <v>60</v>
      </c>
      <c r="C11" s="16">
        <v>1</v>
      </c>
      <c r="D11" s="17">
        <v>4</v>
      </c>
      <c r="E11" s="18">
        <v>47459031</v>
      </c>
      <c r="F11" s="19">
        <v>46894232.119999997</v>
      </c>
      <c r="G11" s="20">
        <f t="shared" si="0"/>
        <v>98.81</v>
      </c>
    </row>
    <row r="12" spans="1:15" x14ac:dyDescent="0.25">
      <c r="A12" s="14" t="s">
        <v>46</v>
      </c>
      <c r="B12" s="15" t="s">
        <v>60</v>
      </c>
      <c r="C12" s="16">
        <v>1</v>
      </c>
      <c r="D12" s="17">
        <v>5</v>
      </c>
      <c r="E12" s="18">
        <v>3400</v>
      </c>
      <c r="F12" s="19">
        <v>2309.1999999999998</v>
      </c>
      <c r="G12" s="20">
        <f t="shared" si="0"/>
        <v>67.92</v>
      </c>
    </row>
    <row r="13" spans="1:15" ht="55.2" x14ac:dyDescent="0.25">
      <c r="A13" s="14" t="s">
        <v>45</v>
      </c>
      <c r="B13" s="15" t="s">
        <v>60</v>
      </c>
      <c r="C13" s="16">
        <v>1</v>
      </c>
      <c r="D13" s="17">
        <v>6</v>
      </c>
      <c r="E13" s="18">
        <v>31025627.48</v>
      </c>
      <c r="F13" s="19">
        <v>30392413.120000001</v>
      </c>
      <c r="G13" s="20">
        <f t="shared" si="0"/>
        <v>97.96</v>
      </c>
    </row>
    <row r="14" spans="1:15" x14ac:dyDescent="0.25">
      <c r="A14" s="14" t="s">
        <v>44</v>
      </c>
      <c r="B14" s="15" t="s">
        <v>60</v>
      </c>
      <c r="C14" s="16">
        <v>1</v>
      </c>
      <c r="D14" s="17">
        <v>11</v>
      </c>
      <c r="E14" s="18">
        <v>760015.75</v>
      </c>
      <c r="F14" s="19">
        <v>0</v>
      </c>
      <c r="G14" s="20">
        <f t="shared" si="0"/>
        <v>0</v>
      </c>
    </row>
    <row r="15" spans="1:15" x14ac:dyDescent="0.25">
      <c r="A15" s="14" t="s">
        <v>43</v>
      </c>
      <c r="B15" s="15" t="s">
        <v>60</v>
      </c>
      <c r="C15" s="16">
        <v>1</v>
      </c>
      <c r="D15" s="17">
        <v>13</v>
      </c>
      <c r="E15" s="18">
        <v>206683495.34</v>
      </c>
      <c r="F15" s="19">
        <v>204983365.47999999</v>
      </c>
      <c r="G15" s="20">
        <f t="shared" ref="G15" si="1">ROUND(F15/E15*100,2)</f>
        <v>99.18</v>
      </c>
    </row>
    <row r="16" spans="1:15" x14ac:dyDescent="0.25">
      <c r="A16" s="14" t="s">
        <v>42</v>
      </c>
      <c r="B16" s="15" t="s">
        <v>60</v>
      </c>
      <c r="C16" s="16">
        <v>2</v>
      </c>
      <c r="D16" s="17" t="s">
        <v>0</v>
      </c>
      <c r="E16" s="18">
        <v>3061425.17</v>
      </c>
      <c r="F16" s="19">
        <v>2966487.53</v>
      </c>
      <c r="G16" s="20">
        <f t="shared" ref="G16:G20" si="2">ROUND(F16/E16*100,2)</f>
        <v>96.9</v>
      </c>
    </row>
    <row r="17" spans="1:7" x14ac:dyDescent="0.25">
      <c r="A17" s="14" t="s">
        <v>41</v>
      </c>
      <c r="B17" s="15" t="s">
        <v>60</v>
      </c>
      <c r="C17" s="16">
        <v>2</v>
      </c>
      <c r="D17" s="17">
        <v>3</v>
      </c>
      <c r="E17" s="18">
        <v>3061425.17</v>
      </c>
      <c r="F17" s="19">
        <v>2966487.53</v>
      </c>
      <c r="G17" s="20">
        <f t="shared" si="2"/>
        <v>96.9</v>
      </c>
    </row>
    <row r="18" spans="1:7" ht="27.6" x14ac:dyDescent="0.25">
      <c r="A18" s="14" t="s">
        <v>40</v>
      </c>
      <c r="B18" s="15" t="s">
        <v>60</v>
      </c>
      <c r="C18" s="16">
        <v>3</v>
      </c>
      <c r="D18" s="17" t="s">
        <v>0</v>
      </c>
      <c r="E18" s="18">
        <v>28497659.449999999</v>
      </c>
      <c r="F18" s="19">
        <v>28124420.309999999</v>
      </c>
      <c r="G18" s="20">
        <f t="shared" si="2"/>
        <v>98.69</v>
      </c>
    </row>
    <row r="19" spans="1:7" x14ac:dyDescent="0.25">
      <c r="A19" s="14" t="s">
        <v>39</v>
      </c>
      <c r="B19" s="15" t="s">
        <v>60</v>
      </c>
      <c r="C19" s="16">
        <v>3</v>
      </c>
      <c r="D19" s="17">
        <v>4</v>
      </c>
      <c r="E19" s="18">
        <v>3758100</v>
      </c>
      <c r="F19" s="19">
        <v>3758100</v>
      </c>
      <c r="G19" s="20">
        <f t="shared" si="2"/>
        <v>100</v>
      </c>
    </row>
    <row r="20" spans="1:7" ht="41.4" x14ac:dyDescent="0.25">
      <c r="A20" s="14" t="s">
        <v>38</v>
      </c>
      <c r="B20" s="15" t="s">
        <v>60</v>
      </c>
      <c r="C20" s="16">
        <v>3</v>
      </c>
      <c r="D20" s="17">
        <v>9</v>
      </c>
      <c r="E20" s="18">
        <v>24445443.449999999</v>
      </c>
      <c r="F20" s="19">
        <v>24073703.239999998</v>
      </c>
      <c r="G20" s="20">
        <f t="shared" si="2"/>
        <v>98.48</v>
      </c>
    </row>
    <row r="21" spans="1:7" ht="41.4" x14ac:dyDescent="0.25">
      <c r="A21" s="14" t="s">
        <v>37</v>
      </c>
      <c r="B21" s="15" t="s">
        <v>60</v>
      </c>
      <c r="C21" s="16">
        <v>3</v>
      </c>
      <c r="D21" s="17">
        <v>14</v>
      </c>
      <c r="E21" s="18">
        <v>294116</v>
      </c>
      <c r="F21" s="19">
        <v>292617.07</v>
      </c>
      <c r="G21" s="20">
        <f t="shared" ref="G21:G24" si="3">ROUND(F21/E21*100,2)</f>
        <v>99.49</v>
      </c>
    </row>
    <row r="22" spans="1:7" x14ac:dyDescent="0.25">
      <c r="A22" s="14" t="s">
        <v>36</v>
      </c>
      <c r="B22" s="15" t="s">
        <v>60</v>
      </c>
      <c r="C22" s="16">
        <v>4</v>
      </c>
      <c r="D22" s="17" t="s">
        <v>0</v>
      </c>
      <c r="E22" s="18">
        <v>104439408.06</v>
      </c>
      <c r="F22" s="19">
        <v>83621645.200000003</v>
      </c>
      <c r="G22" s="20">
        <f t="shared" si="3"/>
        <v>80.069999999999993</v>
      </c>
    </row>
    <row r="23" spans="1:7" x14ac:dyDescent="0.25">
      <c r="A23" s="14" t="s">
        <v>35</v>
      </c>
      <c r="B23" s="15" t="s">
        <v>60</v>
      </c>
      <c r="C23" s="16">
        <v>4</v>
      </c>
      <c r="D23" s="17">
        <v>1</v>
      </c>
      <c r="E23" s="18">
        <v>16587864.789999999</v>
      </c>
      <c r="F23" s="19">
        <v>15788275.92</v>
      </c>
      <c r="G23" s="20">
        <f t="shared" si="3"/>
        <v>95.18</v>
      </c>
    </row>
    <row r="24" spans="1:7" x14ac:dyDescent="0.25">
      <c r="A24" s="14" t="s">
        <v>34</v>
      </c>
      <c r="B24" s="15" t="s">
        <v>60</v>
      </c>
      <c r="C24" s="16">
        <v>4</v>
      </c>
      <c r="D24" s="17">
        <v>5</v>
      </c>
      <c r="E24" s="18">
        <v>421395.6</v>
      </c>
      <c r="F24" s="19">
        <v>420776.3</v>
      </c>
      <c r="G24" s="20">
        <f t="shared" si="3"/>
        <v>99.85</v>
      </c>
    </row>
    <row r="25" spans="1:7" x14ac:dyDescent="0.25">
      <c r="A25" s="14" t="s">
        <v>33</v>
      </c>
      <c r="B25" s="15" t="s">
        <v>60</v>
      </c>
      <c r="C25" s="16">
        <v>4</v>
      </c>
      <c r="D25" s="17">
        <v>8</v>
      </c>
      <c r="E25" s="18">
        <v>6863857.5599999996</v>
      </c>
      <c r="F25" s="19">
        <v>6734779.4199999999</v>
      </c>
      <c r="G25" s="20">
        <f t="shared" ref="G25:G27" si="4">ROUND(F25/E25*100,2)</f>
        <v>98.12</v>
      </c>
    </row>
    <row r="26" spans="1:7" x14ac:dyDescent="0.25">
      <c r="A26" s="14" t="s">
        <v>32</v>
      </c>
      <c r="B26" s="15" t="s">
        <v>60</v>
      </c>
      <c r="C26" s="16">
        <v>4</v>
      </c>
      <c r="D26" s="17">
        <v>9</v>
      </c>
      <c r="E26" s="18">
        <v>60426357.369999997</v>
      </c>
      <c r="F26" s="19">
        <v>44237328.880000003</v>
      </c>
      <c r="G26" s="20">
        <f t="shared" si="4"/>
        <v>73.209999999999994</v>
      </c>
    </row>
    <row r="27" spans="1:7" ht="27.6" x14ac:dyDescent="0.25">
      <c r="A27" s="14" t="s">
        <v>31</v>
      </c>
      <c r="B27" s="15" t="s">
        <v>60</v>
      </c>
      <c r="C27" s="16">
        <v>4</v>
      </c>
      <c r="D27" s="17">
        <v>12</v>
      </c>
      <c r="E27" s="18">
        <v>20139932.739999998</v>
      </c>
      <c r="F27" s="19">
        <v>16440484.68</v>
      </c>
      <c r="G27" s="20">
        <f t="shared" si="4"/>
        <v>81.63</v>
      </c>
    </row>
    <row r="28" spans="1:7" ht="27.6" x14ac:dyDescent="0.25">
      <c r="A28" s="14" t="s">
        <v>30</v>
      </c>
      <c r="B28" s="15" t="s">
        <v>60</v>
      </c>
      <c r="C28" s="16">
        <v>5</v>
      </c>
      <c r="D28" s="17" t="s">
        <v>0</v>
      </c>
      <c r="E28" s="18">
        <v>241105476.99000001</v>
      </c>
      <c r="F28" s="19">
        <v>240139961.77000001</v>
      </c>
      <c r="G28" s="20">
        <f t="shared" ref="G28:G29" si="5">ROUND(F28/E28*100,2)</f>
        <v>99.6</v>
      </c>
    </row>
    <row r="29" spans="1:7" x14ac:dyDescent="0.25">
      <c r="A29" s="14" t="s">
        <v>29</v>
      </c>
      <c r="B29" s="15" t="s">
        <v>60</v>
      </c>
      <c r="C29" s="16">
        <v>5</v>
      </c>
      <c r="D29" s="17">
        <v>1</v>
      </c>
      <c r="E29" s="18">
        <v>151076004.13</v>
      </c>
      <c r="F29" s="19">
        <v>150884189.34999999</v>
      </c>
      <c r="G29" s="20">
        <f t="shared" si="5"/>
        <v>99.87</v>
      </c>
    </row>
    <row r="30" spans="1:7" x14ac:dyDescent="0.25">
      <c r="A30" s="14" t="s">
        <v>28</v>
      </c>
      <c r="B30" s="15" t="s">
        <v>60</v>
      </c>
      <c r="C30" s="16">
        <v>5</v>
      </c>
      <c r="D30" s="17">
        <v>2</v>
      </c>
      <c r="E30" s="18">
        <v>41191616.329999998</v>
      </c>
      <c r="F30" s="19">
        <v>41054546.609999999</v>
      </c>
      <c r="G30" s="20">
        <f t="shared" ref="G30:G31" si="6">ROUND(F30/E30*100,2)</f>
        <v>99.67</v>
      </c>
    </row>
    <row r="31" spans="1:7" x14ac:dyDescent="0.25">
      <c r="A31" s="14" t="s">
        <v>27</v>
      </c>
      <c r="B31" s="15" t="s">
        <v>60</v>
      </c>
      <c r="C31" s="16">
        <v>5</v>
      </c>
      <c r="D31" s="17">
        <v>3</v>
      </c>
      <c r="E31" s="18">
        <v>40286604.359999999</v>
      </c>
      <c r="F31" s="19">
        <v>39754772.159999996</v>
      </c>
      <c r="G31" s="20">
        <f t="shared" si="6"/>
        <v>98.68</v>
      </c>
    </row>
    <row r="32" spans="1:7" ht="27.6" x14ac:dyDescent="0.25">
      <c r="A32" s="14" t="s">
        <v>26</v>
      </c>
      <c r="B32" s="15" t="s">
        <v>60</v>
      </c>
      <c r="C32" s="16">
        <v>5</v>
      </c>
      <c r="D32" s="17">
        <v>5</v>
      </c>
      <c r="E32" s="18">
        <v>8551252.1699999999</v>
      </c>
      <c r="F32" s="19">
        <v>8446453.6500000004</v>
      </c>
      <c r="G32" s="20">
        <f t="shared" ref="G32" si="7">ROUND(F32/E32*100,2)</f>
        <v>98.77</v>
      </c>
    </row>
    <row r="33" spans="1:7" x14ac:dyDescent="0.25">
      <c r="A33" s="14" t="s">
        <v>25</v>
      </c>
      <c r="B33" s="15" t="s">
        <v>60</v>
      </c>
      <c r="C33" s="16">
        <v>6</v>
      </c>
      <c r="D33" s="17" t="s">
        <v>0</v>
      </c>
      <c r="E33" s="18">
        <v>442219.27</v>
      </c>
      <c r="F33" s="19">
        <v>442219.27</v>
      </c>
      <c r="G33" s="20">
        <f t="shared" ref="G33:G37" si="8">ROUND(F33/E33*100,2)</f>
        <v>100</v>
      </c>
    </row>
    <row r="34" spans="1:7" ht="27.6" x14ac:dyDescent="0.25">
      <c r="A34" s="14" t="s">
        <v>24</v>
      </c>
      <c r="B34" s="15" t="s">
        <v>60</v>
      </c>
      <c r="C34" s="16">
        <v>6</v>
      </c>
      <c r="D34" s="17">
        <v>5</v>
      </c>
      <c r="E34" s="18">
        <v>442219.27</v>
      </c>
      <c r="F34" s="19">
        <v>442219.27</v>
      </c>
      <c r="G34" s="20">
        <f t="shared" si="8"/>
        <v>100</v>
      </c>
    </row>
    <row r="35" spans="1:7" x14ac:dyDescent="0.25">
      <c r="A35" s="14" t="s">
        <v>23</v>
      </c>
      <c r="B35" s="15" t="s">
        <v>60</v>
      </c>
      <c r="C35" s="16">
        <v>7</v>
      </c>
      <c r="D35" s="17" t="s">
        <v>0</v>
      </c>
      <c r="E35" s="18">
        <v>707423386.76999998</v>
      </c>
      <c r="F35" s="19">
        <v>680585934.10000002</v>
      </c>
      <c r="G35" s="20">
        <f t="shared" si="8"/>
        <v>96.21</v>
      </c>
    </row>
    <row r="36" spans="1:7" x14ac:dyDescent="0.25">
      <c r="A36" s="14" t="s">
        <v>22</v>
      </c>
      <c r="B36" s="15" t="s">
        <v>60</v>
      </c>
      <c r="C36" s="16">
        <v>7</v>
      </c>
      <c r="D36" s="17">
        <v>1</v>
      </c>
      <c r="E36" s="18">
        <v>273615098.94999999</v>
      </c>
      <c r="F36" s="19">
        <v>273389350.87</v>
      </c>
      <c r="G36" s="20">
        <f t="shared" si="8"/>
        <v>99.92</v>
      </c>
    </row>
    <row r="37" spans="1:7" x14ac:dyDescent="0.25">
      <c r="A37" s="14" t="s">
        <v>21</v>
      </c>
      <c r="B37" s="15" t="s">
        <v>60</v>
      </c>
      <c r="C37" s="16">
        <v>7</v>
      </c>
      <c r="D37" s="17">
        <v>2</v>
      </c>
      <c r="E37" s="18">
        <v>351839049.97000003</v>
      </c>
      <c r="F37" s="19">
        <v>326210504.57999998</v>
      </c>
      <c r="G37" s="20">
        <f t="shared" si="8"/>
        <v>92.72</v>
      </c>
    </row>
    <row r="38" spans="1:7" x14ac:dyDescent="0.25">
      <c r="A38" s="14" t="s">
        <v>20</v>
      </c>
      <c r="B38" s="15" t="s">
        <v>60</v>
      </c>
      <c r="C38" s="16">
        <v>7</v>
      </c>
      <c r="D38" s="17">
        <v>3</v>
      </c>
      <c r="E38" s="18">
        <v>58173755.969999999</v>
      </c>
      <c r="F38" s="19">
        <v>57688674.960000001</v>
      </c>
      <c r="G38" s="20">
        <f t="shared" ref="G38:G39" si="9">ROUND(F38/E38*100,2)</f>
        <v>99.17</v>
      </c>
    </row>
    <row r="39" spans="1:7" x14ac:dyDescent="0.25">
      <c r="A39" s="14" t="s">
        <v>19</v>
      </c>
      <c r="B39" s="15" t="s">
        <v>60</v>
      </c>
      <c r="C39" s="16">
        <v>7</v>
      </c>
      <c r="D39" s="17">
        <v>7</v>
      </c>
      <c r="E39" s="18">
        <v>11649695.960000001</v>
      </c>
      <c r="F39" s="19">
        <v>11649348.73</v>
      </c>
      <c r="G39" s="20">
        <f t="shared" si="9"/>
        <v>100</v>
      </c>
    </row>
    <row r="40" spans="1:7" x14ac:dyDescent="0.25">
      <c r="A40" s="14" t="s">
        <v>18</v>
      </c>
      <c r="B40" s="15" t="s">
        <v>60</v>
      </c>
      <c r="C40" s="16">
        <v>7</v>
      </c>
      <c r="D40" s="17">
        <v>9</v>
      </c>
      <c r="E40" s="18">
        <v>12145785.92</v>
      </c>
      <c r="F40" s="19">
        <v>11648054.960000001</v>
      </c>
      <c r="G40" s="20">
        <f t="shared" ref="G40:G42" si="10">ROUND(F40/E40*100,2)</f>
        <v>95.9</v>
      </c>
    </row>
    <row r="41" spans="1:7" x14ac:dyDescent="0.25">
      <c r="A41" s="14" t="s">
        <v>17</v>
      </c>
      <c r="B41" s="15" t="s">
        <v>60</v>
      </c>
      <c r="C41" s="16">
        <v>8</v>
      </c>
      <c r="D41" s="17" t="s">
        <v>0</v>
      </c>
      <c r="E41" s="18">
        <v>67068385.890000001</v>
      </c>
      <c r="F41" s="19">
        <v>66692986.600000001</v>
      </c>
      <c r="G41" s="20">
        <f t="shared" si="10"/>
        <v>99.44</v>
      </c>
    </row>
    <row r="42" spans="1:7" x14ac:dyDescent="0.25">
      <c r="A42" s="14" t="s">
        <v>16</v>
      </c>
      <c r="B42" s="15" t="s">
        <v>60</v>
      </c>
      <c r="C42" s="16">
        <v>8</v>
      </c>
      <c r="D42" s="17">
        <v>1</v>
      </c>
      <c r="E42" s="18">
        <v>57958476.82</v>
      </c>
      <c r="F42" s="19">
        <v>57808476.82</v>
      </c>
      <c r="G42" s="20">
        <f t="shared" si="10"/>
        <v>99.74</v>
      </c>
    </row>
    <row r="43" spans="1:7" ht="27.6" x14ac:dyDescent="0.25">
      <c r="A43" s="14" t="s">
        <v>15</v>
      </c>
      <c r="B43" s="15" t="s">
        <v>60</v>
      </c>
      <c r="C43" s="16">
        <v>8</v>
      </c>
      <c r="D43" s="17">
        <v>4</v>
      </c>
      <c r="E43" s="18">
        <v>9109909.0700000003</v>
      </c>
      <c r="F43" s="19">
        <v>8884509.7799999993</v>
      </c>
      <c r="G43" s="20">
        <f t="shared" ref="G43" si="11">ROUND(F43/E43*100,2)</f>
        <v>97.53</v>
      </c>
    </row>
    <row r="44" spans="1:7" x14ac:dyDescent="0.25">
      <c r="A44" s="14" t="s">
        <v>14</v>
      </c>
      <c r="B44" s="15" t="s">
        <v>60</v>
      </c>
      <c r="C44" s="16">
        <v>9</v>
      </c>
      <c r="D44" s="17" t="s">
        <v>0</v>
      </c>
      <c r="E44" s="18">
        <v>272200</v>
      </c>
      <c r="F44" s="19">
        <v>272111.3</v>
      </c>
      <c r="G44" s="20">
        <f t="shared" ref="G44:G49" si="12">ROUND(F44/E44*100,2)</f>
        <v>99.97</v>
      </c>
    </row>
    <row r="45" spans="1:7" x14ac:dyDescent="0.25">
      <c r="A45" s="14" t="s">
        <v>13</v>
      </c>
      <c r="B45" s="15" t="s">
        <v>60</v>
      </c>
      <c r="C45" s="16">
        <v>9</v>
      </c>
      <c r="D45" s="17">
        <v>9</v>
      </c>
      <c r="E45" s="18">
        <v>272200</v>
      </c>
      <c r="F45" s="19">
        <v>272111.3</v>
      </c>
      <c r="G45" s="20">
        <f t="shared" si="12"/>
        <v>99.97</v>
      </c>
    </row>
    <row r="46" spans="1:7" x14ac:dyDescent="0.25">
      <c r="A46" s="14" t="s">
        <v>12</v>
      </c>
      <c r="B46" s="15" t="s">
        <v>60</v>
      </c>
      <c r="C46" s="16">
        <v>10</v>
      </c>
      <c r="D46" s="17" t="s">
        <v>0</v>
      </c>
      <c r="E46" s="18">
        <v>50895766.030000001</v>
      </c>
      <c r="F46" s="19">
        <v>50527015.770000003</v>
      </c>
      <c r="G46" s="20">
        <f t="shared" si="12"/>
        <v>99.28</v>
      </c>
    </row>
    <row r="47" spans="1:7" x14ac:dyDescent="0.25">
      <c r="A47" s="14" t="s">
        <v>11</v>
      </c>
      <c r="B47" s="15" t="s">
        <v>60</v>
      </c>
      <c r="C47" s="16">
        <v>10</v>
      </c>
      <c r="D47" s="17">
        <v>1</v>
      </c>
      <c r="E47" s="18">
        <v>2837381</v>
      </c>
      <c r="F47" s="19">
        <v>2837381</v>
      </c>
      <c r="G47" s="20">
        <f t="shared" si="12"/>
        <v>100</v>
      </c>
    </row>
    <row r="48" spans="1:7" x14ac:dyDescent="0.25">
      <c r="A48" s="14" t="s">
        <v>10</v>
      </c>
      <c r="B48" s="15" t="s">
        <v>60</v>
      </c>
      <c r="C48" s="16">
        <v>10</v>
      </c>
      <c r="D48" s="17">
        <v>3</v>
      </c>
      <c r="E48" s="18">
        <v>4445177.2</v>
      </c>
      <c r="F48" s="19">
        <v>4444447.2</v>
      </c>
      <c r="G48" s="20">
        <f t="shared" si="12"/>
        <v>99.98</v>
      </c>
    </row>
    <row r="49" spans="1:7" x14ac:dyDescent="0.25">
      <c r="A49" s="14" t="s">
        <v>9</v>
      </c>
      <c r="B49" s="15" t="s">
        <v>60</v>
      </c>
      <c r="C49" s="16">
        <v>10</v>
      </c>
      <c r="D49" s="17">
        <v>4</v>
      </c>
      <c r="E49" s="18">
        <v>32227797.77</v>
      </c>
      <c r="F49" s="19">
        <v>32216358.420000002</v>
      </c>
      <c r="G49" s="20">
        <f t="shared" si="12"/>
        <v>99.96</v>
      </c>
    </row>
    <row r="50" spans="1:7" ht="27.6" x14ac:dyDescent="0.25">
      <c r="A50" s="14" t="s">
        <v>8</v>
      </c>
      <c r="B50" s="15" t="s">
        <v>60</v>
      </c>
      <c r="C50" s="16">
        <v>10</v>
      </c>
      <c r="D50" s="17">
        <v>6</v>
      </c>
      <c r="E50" s="18">
        <v>11385410.060000001</v>
      </c>
      <c r="F50" s="19">
        <v>11028829.15</v>
      </c>
      <c r="G50" s="20">
        <f t="shared" ref="G50:G52" si="13">ROUND(F50/E50*100,2)</f>
        <v>96.87</v>
      </c>
    </row>
    <row r="51" spans="1:7" x14ac:dyDescent="0.25">
      <c r="A51" s="14" t="s">
        <v>7</v>
      </c>
      <c r="B51" s="15" t="s">
        <v>60</v>
      </c>
      <c r="C51" s="16">
        <v>11</v>
      </c>
      <c r="D51" s="17" t="s">
        <v>0</v>
      </c>
      <c r="E51" s="18">
        <v>261367899.81999999</v>
      </c>
      <c r="F51" s="19">
        <v>232563907.87</v>
      </c>
      <c r="G51" s="20">
        <f t="shared" si="13"/>
        <v>88.98</v>
      </c>
    </row>
    <row r="52" spans="1:7" x14ac:dyDescent="0.25">
      <c r="A52" s="14" t="s">
        <v>6</v>
      </c>
      <c r="B52" s="15" t="s">
        <v>60</v>
      </c>
      <c r="C52" s="16">
        <v>11</v>
      </c>
      <c r="D52" s="17">
        <v>2</v>
      </c>
      <c r="E52" s="18">
        <v>255031025.99000001</v>
      </c>
      <c r="F52" s="19">
        <v>226347835.34999999</v>
      </c>
      <c r="G52" s="20">
        <f t="shared" si="13"/>
        <v>88.75</v>
      </c>
    </row>
    <row r="53" spans="1:7" ht="27.6" x14ac:dyDescent="0.25">
      <c r="A53" s="14" t="s">
        <v>5</v>
      </c>
      <c r="B53" s="15" t="s">
        <v>60</v>
      </c>
      <c r="C53" s="16">
        <v>11</v>
      </c>
      <c r="D53" s="17">
        <v>5</v>
      </c>
      <c r="E53" s="18">
        <v>6336873.8300000001</v>
      </c>
      <c r="F53" s="19">
        <v>6216072.5199999996</v>
      </c>
      <c r="G53" s="20">
        <f t="shared" ref="G53:G58" si="14">ROUND(F53/E53*100,2)</f>
        <v>98.09</v>
      </c>
    </row>
    <row r="54" spans="1:7" x14ac:dyDescent="0.25">
      <c r="A54" s="14" t="s">
        <v>4</v>
      </c>
      <c r="B54" s="15" t="s">
        <v>60</v>
      </c>
      <c r="C54" s="16">
        <v>12</v>
      </c>
      <c r="D54" s="17" t="s">
        <v>0</v>
      </c>
      <c r="E54" s="18">
        <v>9915645.0299999993</v>
      </c>
      <c r="F54" s="19">
        <v>9915645.0299999993</v>
      </c>
      <c r="G54" s="20">
        <f t="shared" si="14"/>
        <v>100</v>
      </c>
    </row>
    <row r="55" spans="1:7" x14ac:dyDescent="0.25">
      <c r="A55" s="14" t="s">
        <v>3</v>
      </c>
      <c r="B55" s="15" t="s">
        <v>60</v>
      </c>
      <c r="C55" s="16">
        <v>12</v>
      </c>
      <c r="D55" s="17">
        <v>2</v>
      </c>
      <c r="E55" s="18">
        <v>9915645.0299999993</v>
      </c>
      <c r="F55" s="19">
        <v>9915645.0299999993</v>
      </c>
      <c r="G55" s="20">
        <f t="shared" si="14"/>
        <v>100</v>
      </c>
    </row>
    <row r="56" spans="1:7" ht="27.6" x14ac:dyDescent="0.25">
      <c r="A56" s="14" t="s">
        <v>2</v>
      </c>
      <c r="B56" s="15" t="s">
        <v>60</v>
      </c>
      <c r="C56" s="16">
        <v>13</v>
      </c>
      <c r="D56" s="17" t="s">
        <v>0</v>
      </c>
      <c r="E56" s="18">
        <v>500000</v>
      </c>
      <c r="F56" s="19">
        <v>353996.17</v>
      </c>
      <c r="G56" s="20">
        <f t="shared" si="14"/>
        <v>70.8</v>
      </c>
    </row>
    <row r="57" spans="1:7" ht="27.6" x14ac:dyDescent="0.25">
      <c r="A57" s="14" t="s">
        <v>1</v>
      </c>
      <c r="B57" s="15" t="s">
        <v>60</v>
      </c>
      <c r="C57" s="16">
        <v>13</v>
      </c>
      <c r="D57" s="17">
        <v>1</v>
      </c>
      <c r="E57" s="18">
        <v>500000</v>
      </c>
      <c r="F57" s="19">
        <v>353996.17</v>
      </c>
      <c r="G57" s="20">
        <f t="shared" si="14"/>
        <v>70.8</v>
      </c>
    </row>
    <row r="58" spans="1:7" x14ac:dyDescent="0.25">
      <c r="A58" s="23" t="s">
        <v>59</v>
      </c>
      <c r="B58" s="24"/>
      <c r="C58" s="24"/>
      <c r="D58" s="24"/>
      <c r="E58" s="19">
        <v>1777839891.8699999</v>
      </c>
      <c r="F58" s="19">
        <v>1695205492.8900001</v>
      </c>
      <c r="G58" s="25">
        <f t="shared" si="14"/>
        <v>95.35</v>
      </c>
    </row>
    <row r="59" spans="1:7" x14ac:dyDescent="0.25">
      <c r="A59" s="1"/>
      <c r="B59" s="3"/>
      <c r="C59" s="3"/>
      <c r="D59" s="3"/>
      <c r="E59" s="3"/>
      <c r="F59" s="3"/>
    </row>
    <row r="60" spans="1:7" x14ac:dyDescent="0.25">
      <c r="A60" s="1"/>
      <c r="B60" s="3"/>
      <c r="C60" s="3"/>
      <c r="D60" s="3"/>
      <c r="E60" s="3"/>
      <c r="F60" s="3"/>
    </row>
    <row r="61" spans="1:7" x14ac:dyDescent="0.25">
      <c r="A61" s="1"/>
      <c r="B61" s="3"/>
      <c r="C61" s="3"/>
      <c r="D61" s="3"/>
      <c r="E61" s="3"/>
      <c r="F61" s="3"/>
    </row>
    <row r="62" spans="1:7" x14ac:dyDescent="0.25">
      <c r="A62" s="1"/>
      <c r="B62" s="3"/>
      <c r="C62" s="3"/>
      <c r="D62" s="3"/>
      <c r="E62" s="3"/>
      <c r="F62" s="3"/>
    </row>
    <row r="63" spans="1:7" x14ac:dyDescent="0.25">
      <c r="A63" s="1"/>
      <c r="B63" s="3"/>
      <c r="C63" s="3"/>
      <c r="D63" s="3"/>
      <c r="E63" s="3"/>
      <c r="F63" s="3"/>
    </row>
    <row r="64" spans="1:7" x14ac:dyDescent="0.25">
      <c r="A64" s="1"/>
      <c r="B64" s="3"/>
      <c r="C64" s="3"/>
      <c r="D64" s="3"/>
      <c r="E64" s="3"/>
      <c r="F64" s="3"/>
    </row>
    <row r="65" spans="1:6" x14ac:dyDescent="0.25">
      <c r="A65" s="1"/>
      <c r="B65" s="3"/>
      <c r="C65" s="3"/>
      <c r="D65" s="3"/>
      <c r="E65" s="3"/>
      <c r="F65" s="3"/>
    </row>
    <row r="66" spans="1:6" x14ac:dyDescent="0.25">
      <c r="A66" s="1"/>
      <c r="B66" s="3"/>
      <c r="C66" s="3"/>
      <c r="D66" s="3"/>
      <c r="E66" s="3"/>
      <c r="F66" s="3"/>
    </row>
    <row r="67" spans="1:6" x14ac:dyDescent="0.25">
      <c r="A67" s="1"/>
      <c r="B67" s="3"/>
      <c r="C67" s="3"/>
      <c r="D67" s="3"/>
      <c r="E67" s="3"/>
      <c r="F67" s="3"/>
    </row>
  </sheetData>
  <autoFilter ref="A7:O58"/>
  <mergeCells count="1">
    <mergeCell ref="A5:G5"/>
  </mergeCells>
  <pageMargins left="1.3779527559055118" right="0.78740157480314965" top="0.39370078740157483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3_2019</vt:lpstr>
      <vt:lpstr>'3_2019'!Заголовки_для_печати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Finansist-13</dc:creator>
  <cp:lastModifiedBy>Колтырина Яна Евгеньевна</cp:lastModifiedBy>
  <cp:lastPrinted>2020-04-29T05:09:53Z</cp:lastPrinted>
  <dcterms:created xsi:type="dcterms:W3CDTF">2020-03-05T12:10:41Z</dcterms:created>
  <dcterms:modified xsi:type="dcterms:W3CDTF">2020-07-03T04:30:58Z</dcterms:modified>
</cp:coreProperties>
</file>