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8755" windowHeight="15135"/>
  </bookViews>
  <sheets>
    <sheet name="3-2022" sheetId="1" r:id="rId1"/>
  </sheets>
  <definedNames>
    <definedName name="_xlnm.Print_Titles" localSheetId="0">'3-2022'!$8:$8</definedName>
  </definedNames>
  <calcPr calcId="144525"/>
</workbook>
</file>

<file path=xl/calcChain.xml><?xml version="1.0" encoding="utf-8"?>
<calcChain xmlns="http://schemas.openxmlformats.org/spreadsheetml/2006/main">
  <c r="G61" i="1" l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<sst xmlns="http://schemas.openxmlformats.org/spreadsheetml/2006/main" count="131" uniqueCount="68">
  <si>
    <t/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</si>
  <si>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</si>
  <si>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</si>
  <si>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</si>
  <si>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</si>
  <si>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</si>
  <si>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</si>
  <si>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</si>
  <si>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</si>
  <si>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</si>
  <si>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</si>
  <si>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</si>
  <si>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</si>
  <si>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</si>
  <si>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</si>
  <si>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</si>
  <si>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</si>
  <si>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</si>
  <si>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</si>
  <si>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</si>
  <si>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</si>
  <si>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</si>
  <si>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</si>
  <si>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</si>
  <si>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</si>
  <si>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</si>
  <si>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</si>
  <si>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</si>
  <si>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</si>
  <si>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</si>
  <si>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</si>
  <si>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</si>
  <si>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</si>
  <si>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</si>
  <si>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</si>
  <si>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</si>
  <si>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</si>
  <si>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</si>
  <si>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</si>
  <si>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</si>
  <si>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</si>
  <si>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</si>
  <si>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</si>
  <si>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</si>
  <si>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</si>
  <si>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</si>
  <si>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</si>
  <si>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</si>
  <si>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</si>
  <si>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</si>
  <si>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</si>
  <si>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</si>
  <si>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</si>
  <si>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План на год</t>
  </si>
  <si>
    <t>Наименование</t>
  </si>
  <si>
    <t>утвержденному  решением Думы города Покачи</t>
  </si>
  <si>
    <t>(в рублях)</t>
  </si>
  <si>
    <t>Ведомство</t>
  </si>
  <si>
    <t>Раздел</t>
  </si>
  <si>
    <t>Подраздел</t>
  </si>
  <si>
    <t>Исполнено</t>
  </si>
  <si>
    <t xml:space="preserve">Исполнено в % </t>
  </si>
  <si>
    <t>040</t>
  </si>
  <si>
    <t>Всего по расходам:</t>
  </si>
  <si>
    <t>к отчету об исполнении бюджета города Покачи за 2022 год</t>
  </si>
  <si>
    <t>Приложение 3</t>
  </si>
  <si>
    <t>Расходы  бюджета города Покачи за 2022 год по разделам и подразделам классификации расходов бюджета</t>
  </si>
  <si>
    <t>от 23.06.2023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</si>
</sst>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"/>
    <numFmt numFmtId="165" formatCode="#,##0.00;[Red]\-#,##0.00;0.00"/>
    <numFmt numFmtId="166" formatCode="00"/>
    <numFmt numFmtId="167" formatCode="00;;"/>
    <numFmt numFmtId="168" formatCode="0000"/>
    <numFmt numFmtId="169" formatCode="[$-10419]#,##0.00"/>
  </numFmts>
  <fonts count="1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charset val="204"/>
    </font>
    <font>
      <sz val="10"/>
      <name val="Arial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9" fontId="0" fillId="0" borderId="0"/>
    <xf numFmtId="169" fontId="3" fillId="0" borderId="0"/>
    <xf numFmtId="169" fontId="5" fillId="0" borderId="0"/>
    <xf numFmtId="169" fontId="1" fillId="0" borderId="0"/>
    <xf numFmtId="169" fontId="10" fillId="0" borderId="0"/>
  </cellStyleXfs>
  <cellXfs count="28">
    <xf numFmtId="169" fontId="0" fillId="0" borderId="0" xfId="0"/>
    <xf numFmtId="169" fontId="2" fillId="0" borderId="0" xfId="0" applyNumberFormat="1" applyFont="1" applyFill="1" applyAlignment="1" applyProtection="1">
      <protection hidden="1"/>
    </xf>
    <xf numFmtId="3" fontId="6" fillId="0" borderId="0" xfId="2" applyNumberFormat="1" applyFont="1" applyFill="1" applyAlignment="1">
      <alignment horizontal="right" vertical="center"/>
    </xf>
    <xf numFmtId="4" fontId="6" fillId="0" borderId="0" xfId="2" applyNumberFormat="1" applyFont="1" applyFill="1" applyAlignment="1">
      <alignment horizontal="right"/>
    </xf>
    <xf numFmtId="169" fontId="7" fillId="0" borderId="0" xfId="3" applyFont="1" applyFill="1" applyAlignment="1">
      <alignment horizontal="right" vertical="center"/>
    </xf>
    <xf numFmtId="49" fontId="6" fillId="0" borderId="1" xfId="4" applyNumberFormat="1" applyFont="1" applyFill="1" applyBorder="1" applyAlignment="1" applyProtection="1">
      <alignment horizontal="center" vertical="center" textRotation="90" wrapText="1"/>
      <protection hidden="1"/>
    </xf>
    <xf numFmtId="169" fontId="6" fillId="0" borderId="1" xfId="4" applyNumberFormat="1" applyFont="1" applyFill="1" applyBorder="1" applyAlignment="1" applyProtection="1">
      <alignment horizontal="center" vertical="center" textRotation="90" wrapText="1"/>
      <protection hidden="1"/>
    </xf>
    <xf numFmtId="169" fontId="6" fillId="0" borderId="1" xfId="4" applyNumberFormat="1" applyFont="1" applyFill="1" applyBorder="1" applyAlignment="1" applyProtection="1">
      <alignment horizontal="center" vertical="center" wrapText="1"/>
      <protection hidden="1"/>
    </xf>
    <xf numFmtId="49" fontId="6" fillId="0" borderId="1" xfId="1" applyNumberFormat="1" applyFont="1" applyFill="1" applyBorder="1" applyAlignment="1" applyProtection="1">
      <protection hidden="1"/>
    </xf>
    <xf numFmtId="169" fontId="6" fillId="0" borderId="1" xfId="4" applyNumberFormat="1" applyFont="1" applyFill="1" applyBorder="1" applyAlignment="1" applyProtection="1">
      <alignment horizontal="right"/>
      <protection hidden="1"/>
    </xf>
    <xf numFmtId="169" fontId="6" fillId="0" borderId="1" xfId="4" applyNumberFormat="1" applyFont="1" applyFill="1" applyBorder="1" applyAlignment="1" applyProtection="1">
      <alignment horizontal="center"/>
      <protection hidden="1"/>
    </xf>
    <xf numFmtId="169" fontId="6" fillId="0" borderId="1" xfId="1" applyNumberFormat="1" applyFont="1" applyFill="1" applyBorder="1" applyAlignment="1" applyProtection="1">
      <protection hidden="1"/>
    </xf>
    <xf numFmtId="169" fontId="6" fillId="0" borderId="0" xfId="0" applyNumberFormat="1" applyFont="1" applyFill="1" applyAlignment="1" applyProtection="1">
      <protection hidden="1"/>
    </xf>
    <xf numFmtId="168" fontId="6" fillId="0" borderId="1" xfId="0" applyNumberFormat="1" applyFont="1" applyFill="1" applyBorder="1" applyAlignment="1" applyProtection="1">
      <alignment wrapText="1"/>
      <protection hidden="1"/>
    </xf>
    <xf numFmtId="167" fontId="6" fillId="0" borderId="1" xfId="0" applyNumberFormat="1" applyFont="1" applyFill="1" applyBorder="1" applyAlignment="1" applyProtection="1">
      <protection hidden="1"/>
    </xf>
    <xf numFmtId="166" fontId="6" fillId="0" borderId="1" xfId="0" applyNumberFormat="1" applyFont="1" applyFill="1" applyBorder="1" applyAlignment="1" applyProtection="1">
      <protection hidden="1"/>
    </xf>
    <xf numFmtId="165" fontId="6" fillId="0" borderId="1" xfId="0" applyNumberFormat="1" applyFont="1" applyFill="1" applyBorder="1" applyAlignment="1" applyProtection="1">
      <protection hidden="1"/>
    </xf>
    <xf numFmtId="164" fontId="6" fillId="0" borderId="1" xfId="0" applyNumberFormat="1" applyFont="1" applyFill="1" applyBorder="1" applyAlignment="1" applyProtection="1">
      <protection hidden="1"/>
    </xf>
    <xf numFmtId="169" fontId="6" fillId="0" borderId="0" xfId="0" applyFont="1" applyFill="1"/>
    <xf numFmtId="169" fontId="4" fillId="0" borderId="0" xfId="0" applyNumberFormat="1" applyFont="1" applyFill="1" applyAlignment="1" applyProtection="1">
      <protection hidden="1"/>
    </xf>
    <xf numFmtId="49" fontId="4" fillId="0" borderId="0" xfId="0" applyNumberFormat="1" applyFont="1" applyFill="1" applyAlignment="1" applyProtection="1">
      <protection hidden="1"/>
    </xf>
    <xf numFmtId="169" fontId="7" fillId="0" borderId="0" xfId="0" applyNumberFormat="1" applyFont="1" applyFill="1"/>
    <xf numFmtId="169" fontId="8" fillId="0" borderId="0" xfId="3" applyNumberFormat="1" applyFont="1" applyFill="1" applyAlignment="1">
      <alignment horizontal="right" vertical="center"/>
    </xf>
    <xf numFmtId="169" fontId="6" fillId="0" borderId="1" xfId="0" applyNumberFormat="1" applyFont="1" applyFill="1" applyBorder="1" applyAlignment="1" applyProtection="1">
      <alignment horizontal="left" wrapText="1"/>
      <protection hidden="1"/>
    </xf>
    <xf numFmtId="169" fontId="6" fillId="0" borderId="0" xfId="0" applyNumberFormat="1" applyFont="1" applyFill="1"/>
    <xf numFmtId="169" fontId="0" fillId="0" borderId="0" xfId="0" applyFill="1"/>
    <xf numFmtId="169" fontId="9" fillId="0" borderId="0" xfId="3" applyNumberFormat="1" applyFont="1" applyFill="1" applyAlignment="1">
      <alignment horizontal="center" wrapText="1"/>
    </xf>
    <xf numFmtId="169" fontId="7" fillId="0" borderId="0" xfId="0" applyNumberFormat="1" applyFont="1" applyFill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3"/>
    <cellStyle name="Обычный 2 3" xfId="4"/>
    <cellStyle name="Обычный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workbookViewId="0">
      <selection activeCell="E13" sqref="E13"/>
    </sheetView>
  </sheetViews>
  <sheetFormatPr defaultColWidth="9.28515625" defaultRowHeight="12.75" x14ac:dyDescent="0.2"/>
  <cols>
    <col min="1" max="1" width="90.85546875" style="25" customWidth="1"/>
    <col min="2" max="2" width="4" style="25" bestFit="1" customWidth="1"/>
    <col min="3" max="3" width="3.7109375" style="25" bestFit="1" customWidth="1"/>
    <col min="4" max="4" width="5" style="25" bestFit="1" customWidth="1"/>
    <col min="5" max="6" width="15.28515625" style="25" bestFit="1" customWidth="1"/>
    <col min="7" max="7" width="13.140625" style="25" customWidth="1"/>
    <col min="8" max="196" width="9.140625" style="25" customWidth="1"/>
    <col min="197" max="16384" width="9.28515625" style="25"/>
  </cols>
  <sheetData>
    <row r="1" spans="1:7" s="21" customFormat="1" ht="18.75" customHeight="1" x14ac:dyDescent="0.3">
      <c r="A1" s="19"/>
      <c r="B1" s="20"/>
      <c r="C1" s="19"/>
      <c r="D1" s="19"/>
      <c r="E1" s="19"/>
      <c r="F1" s="19"/>
      <c r="G1" s="2" t="s">
        <v>65</v>
      </c>
    </row>
    <row r="2" spans="1:7" s="21" customFormat="1" ht="18.75" customHeight="1" x14ac:dyDescent="0.3">
      <c r="A2" s="19"/>
      <c r="B2" s="20"/>
      <c r="C2" s="19"/>
      <c r="D2" s="19"/>
      <c r="E2" s="19"/>
      <c r="F2" s="19"/>
      <c r="G2" s="3" t="s">
        <v>64</v>
      </c>
    </row>
    <row r="3" spans="1:7" s="21" customFormat="1" ht="18.75" customHeight="1" x14ac:dyDescent="0.3">
      <c r="A3" s="19"/>
      <c r="B3" s="20"/>
      <c r="C3" s="19"/>
      <c r="D3" s="19"/>
      <c r="E3" s="19"/>
      <c r="F3" s="19"/>
      <c r="G3" s="3" t="s">
        <v>55</v>
      </c>
    </row>
    <row r="4" spans="1:7" s="21" customFormat="1" ht="18.75" customHeight="1" x14ac:dyDescent="0.3">
      <c r="A4" s="19"/>
      <c r="B4" s="20"/>
      <c r="C4" s="19"/>
      <c r="D4" s="19"/>
      <c r="E4" s="19"/>
      <c r="F4" s="19"/>
      <c r="G4" s="2" t="s">
        <v>67</v>
      </c>
    </row>
    <row r="5" spans="1:7" s="21" customFormat="1" ht="18.75" customHeight="1" x14ac:dyDescent="0.3">
      <c r="A5" s="19"/>
      <c r="B5" s="20"/>
      <c r="C5" s="19"/>
      <c r="D5" s="19"/>
      <c r="E5" s="19"/>
      <c r="F5" s="19"/>
      <c r="G5" s="22"/>
    </row>
    <row r="6" spans="1:7" s="21" customFormat="1" ht="22.5" customHeight="1" x14ac:dyDescent="0.3">
      <c r="A6" s="26" t="s">
        <v>66</v>
      </c>
      <c r="B6" s="27"/>
      <c r="C6" s="27"/>
      <c r="D6" s="27"/>
      <c r="E6" s="27"/>
      <c r="F6" s="27"/>
      <c r="G6" s="27"/>
    </row>
    <row r="7" spans="1:7" s="21" customFormat="1" ht="18.75" customHeight="1" x14ac:dyDescent="0.3">
      <c r="A7" s="19"/>
      <c r="B7" s="20"/>
      <c r="C7" s="19"/>
      <c r="D7" s="19"/>
      <c r="E7" s="19"/>
      <c r="F7" s="19"/>
      <c r="G7" s="4" t="s">
        <v>56</v>
      </c>
    </row>
    <row r="8" spans="1:7" s="24" customFormat="1" ht="72" customHeight="1" x14ac:dyDescent="0.25">
      <c r="A8" s="23" t="s">
        <v>54</v>
      </c>
      <c r="B8" s="5" t="s">
        <v>57</v>
      </c>
      <c r="C8" s="6" t="s">
        <v>58</v>
      </c>
      <c r="D8" s="6" t="s">
        <v>59</v>
      </c>
      <c r="E8" s="7" t="s">
        <v>53</v>
      </c>
      <c r="F8" s="7" t="s">
        <v>60</v>
      </c>
      <c r="G8" s="7" t="s">
        <v>61</v>
      </c>
    </row>
    <row r="9" spans="1:7" s="18" customFormat="1" ht="15" x14ac:dyDescent="0.25">
      <c r="A9" s="13" t="s">
        <v>52</v>
      </c>
      <c r="B9" s="8" t="s">
        <v>62</v>
      </c>
      <c r="C9" s="14">
        <v>1</v>
      </c>
      <c r="D9" s="15" t="s">
        <v>0</v>
      </c>
      <c r="E9" s="16">
        <v>286707375.45999998</v>
      </c>
      <c r="F9" s="16">
        <v>284556322.43000001</v>
      </c>
      <c r="G9" s="9">
        <f>ROUND(F9/E9*100,2)</f>
        <v>99.25</v>
      </c>
    </row>
    <row r="10" spans="1:7" s="18" customFormat="1" ht="30" x14ac:dyDescent="0.25">
      <c r="A10" s="13" t="s">
        <v>51</v>
      </c>
      <c r="B10" s="8" t="s">
        <v>62</v>
      </c>
      <c r="C10" s="14">
        <v>1</v>
      </c>
      <c r="D10" s="15">
        <v>2</v>
      </c>
      <c r="E10" s="16">
        <v>4917520.22</v>
      </c>
      <c r="F10" s="16">
        <v>4859220.26</v>
      </c>
      <c r="G10" s="9">
        <f t="shared" ref="G10:G16" si="0">ROUND(F10/E10*100,2)</f>
        <v>98.81</v>
      </c>
    </row>
    <row r="11" spans="1:7" s="18" customFormat="1" ht="30" x14ac:dyDescent="0.25">
      <c r="A11" s="13" t="s">
        <v>50</v>
      </c>
      <c r="B11" s="8" t="s">
        <v>62</v>
      </c>
      <c r="C11" s="14">
        <v>1</v>
      </c>
      <c r="D11" s="15">
        <v>3</v>
      </c>
      <c r="E11" s="16">
        <v>11205673.810000001</v>
      </c>
      <c r="F11" s="16">
        <v>11178808.6</v>
      </c>
      <c r="G11" s="9">
        <f t="shared" si="0"/>
        <v>99.76</v>
      </c>
    </row>
    <row r="12" spans="1:7" s="18" customFormat="1" ht="30" x14ac:dyDescent="0.25">
      <c r="A12" s="13" t="s">
        <v>49</v>
      </c>
      <c r="B12" s="8" t="s">
        <v>62</v>
      </c>
      <c r="C12" s="14">
        <v>1</v>
      </c>
      <c r="D12" s="15">
        <v>4</v>
      </c>
      <c r="E12" s="16">
        <v>48446511.75</v>
      </c>
      <c r="F12" s="16">
        <v>47957486.890000001</v>
      </c>
      <c r="G12" s="9">
        <f t="shared" si="0"/>
        <v>98.99</v>
      </c>
    </row>
    <row r="13" spans="1:7" s="18" customFormat="1" ht="15" x14ac:dyDescent="0.25">
      <c r="A13" s="13" t="s">
        <v>48</v>
      </c>
      <c r="B13" s="8" t="s">
        <v>62</v>
      </c>
      <c r="C13" s="14">
        <v>1</v>
      </c>
      <c r="D13" s="15">
        <v>5</v>
      </c>
      <c r="E13" s="16">
        <v>1900</v>
      </c>
      <c r="F13" s="16">
        <v>1888.4</v>
      </c>
      <c r="G13" s="9">
        <f t="shared" si="0"/>
        <v>99.39</v>
      </c>
    </row>
    <row r="14" spans="1:7" s="18" customFormat="1" ht="30" x14ac:dyDescent="0.25">
      <c r="A14" s="13" t="s">
        <v>47</v>
      </c>
      <c r="B14" s="8" t="s">
        <v>62</v>
      </c>
      <c r="C14" s="14">
        <v>1</v>
      </c>
      <c r="D14" s="15">
        <v>6</v>
      </c>
      <c r="E14" s="16">
        <v>32637984.379999999</v>
      </c>
      <c r="F14" s="16">
        <v>32356862.969999999</v>
      </c>
      <c r="G14" s="9">
        <f t="shared" si="0"/>
        <v>99.14</v>
      </c>
    </row>
    <row r="15" spans="1:7" s="18" customFormat="1" ht="15" x14ac:dyDescent="0.25">
      <c r="A15" s="13" t="s">
        <v>46</v>
      </c>
      <c r="B15" s="8" t="s">
        <v>62</v>
      </c>
      <c r="C15" s="14">
        <v>1</v>
      </c>
      <c r="D15" s="15">
        <v>7</v>
      </c>
      <c r="E15" s="16">
        <v>602624.30000000005</v>
      </c>
      <c r="F15" s="16">
        <v>602624.30000000005</v>
      </c>
      <c r="G15" s="9">
        <f t="shared" si="0"/>
        <v>100</v>
      </c>
    </row>
    <row r="16" spans="1:7" s="18" customFormat="1" ht="15" x14ac:dyDescent="0.25">
      <c r="A16" s="13" t="s">
        <v>45</v>
      </c>
      <c r="B16" s="8" t="s">
        <v>62</v>
      </c>
      <c r="C16" s="14">
        <v>1</v>
      </c>
      <c r="D16" s="15">
        <v>11</v>
      </c>
      <c r="E16" s="16">
        <v>970503.24</v>
      </c>
      <c r="F16" s="16">
        <v>0</v>
      </c>
      <c r="G16" s="9">
        <f t="shared" si="0"/>
        <v>0</v>
      </c>
    </row>
    <row r="17" spans="1:7" s="18" customFormat="1" ht="15" x14ac:dyDescent="0.25">
      <c r="A17" s="13" t="s">
        <v>44</v>
      </c>
      <c r="B17" s="8" t="s">
        <v>62</v>
      </c>
      <c r="C17" s="14">
        <v>1</v>
      </c>
      <c r="D17" s="15">
        <v>13</v>
      </c>
      <c r="E17" s="16">
        <v>187924657.75999999</v>
      </c>
      <c r="F17" s="16">
        <v>187599431.00999999</v>
      </c>
      <c r="G17" s="9">
        <f t="shared" ref="G17" si="1">ROUND(F17/E17*100,2)</f>
        <v>99.83</v>
      </c>
    </row>
    <row r="18" spans="1:7" s="18" customFormat="1" ht="15" x14ac:dyDescent="0.25">
      <c r="A18" s="13" t="s">
        <v>43</v>
      </c>
      <c r="B18" s="8" t="s">
        <v>62</v>
      </c>
      <c r="C18" s="14">
        <v>2</v>
      </c>
      <c r="D18" s="15" t="s">
        <v>0</v>
      </c>
      <c r="E18" s="16">
        <v>2813925.28</v>
      </c>
      <c r="F18" s="16">
        <v>2813925.28</v>
      </c>
      <c r="G18" s="9">
        <f t="shared" ref="G18:G21" si="2">ROUND(F18/E18*100,2)</f>
        <v>100</v>
      </c>
    </row>
    <row r="19" spans="1:7" s="18" customFormat="1" ht="15" x14ac:dyDescent="0.25">
      <c r="A19" s="13" t="s">
        <v>42</v>
      </c>
      <c r="B19" s="8" t="s">
        <v>62</v>
      </c>
      <c r="C19" s="14">
        <v>2</v>
      </c>
      <c r="D19" s="15">
        <v>3</v>
      </c>
      <c r="E19" s="16">
        <v>2813925.28</v>
      </c>
      <c r="F19" s="16">
        <v>2813925.28</v>
      </c>
      <c r="G19" s="9">
        <f t="shared" si="2"/>
        <v>100</v>
      </c>
    </row>
    <row r="20" spans="1:7" s="18" customFormat="1" ht="15" x14ac:dyDescent="0.25">
      <c r="A20" s="13" t="s">
        <v>41</v>
      </c>
      <c r="B20" s="8" t="s">
        <v>62</v>
      </c>
      <c r="C20" s="14">
        <v>3</v>
      </c>
      <c r="D20" s="15" t="s">
        <v>0</v>
      </c>
      <c r="E20" s="16">
        <v>28152186.329999998</v>
      </c>
      <c r="F20" s="16">
        <v>27914603.829999998</v>
      </c>
      <c r="G20" s="9">
        <f t="shared" si="2"/>
        <v>99.16</v>
      </c>
    </row>
    <row r="21" spans="1:7" s="18" customFormat="1" ht="15" x14ac:dyDescent="0.25">
      <c r="A21" s="13" t="s">
        <v>40</v>
      </c>
      <c r="B21" s="8" t="s">
        <v>62</v>
      </c>
      <c r="C21" s="14">
        <v>3</v>
      </c>
      <c r="D21" s="15">
        <v>4</v>
      </c>
      <c r="E21" s="16">
        <v>3710329.8</v>
      </c>
      <c r="F21" s="16">
        <v>3710329.8</v>
      </c>
      <c r="G21" s="9">
        <f t="shared" si="2"/>
        <v>100</v>
      </c>
    </row>
    <row r="22" spans="1:7" s="18" customFormat="1" ht="15" x14ac:dyDescent="0.25">
      <c r="A22" s="13" t="s">
        <v>39</v>
      </c>
      <c r="B22" s="8" t="s">
        <v>62</v>
      </c>
      <c r="C22" s="14">
        <v>3</v>
      </c>
      <c r="D22" s="15">
        <v>9</v>
      </c>
      <c r="E22" s="16">
        <v>24114185.760000002</v>
      </c>
      <c r="F22" s="16">
        <v>23876603.260000002</v>
      </c>
      <c r="G22" s="9">
        <f t="shared" ref="G22:G23" si="3">ROUND(F22/E22*100,2)</f>
        <v>99.01</v>
      </c>
    </row>
    <row r="23" spans="1:7" s="18" customFormat="1" ht="15" x14ac:dyDescent="0.25">
      <c r="A23" s="13" t="s">
        <v>38</v>
      </c>
      <c r="B23" s="8" t="s">
        <v>62</v>
      </c>
      <c r="C23" s="14">
        <v>3</v>
      </c>
      <c r="D23" s="15">
        <v>14</v>
      </c>
      <c r="E23" s="16">
        <v>327670.77</v>
      </c>
      <c r="F23" s="16">
        <v>327670.77</v>
      </c>
      <c r="G23" s="9">
        <f t="shared" si="3"/>
        <v>100</v>
      </c>
    </row>
    <row r="24" spans="1:7" s="18" customFormat="1" ht="15" x14ac:dyDescent="0.25">
      <c r="A24" s="13" t="s">
        <v>37</v>
      </c>
      <c r="B24" s="8" t="s">
        <v>62</v>
      </c>
      <c r="C24" s="14">
        <v>4</v>
      </c>
      <c r="D24" s="15" t="s">
        <v>0</v>
      </c>
      <c r="E24" s="16">
        <v>99592324.069999993</v>
      </c>
      <c r="F24" s="16">
        <v>98053793</v>
      </c>
      <c r="G24" s="9">
        <f t="shared" ref="G24:G29" si="4">ROUND(F24/E24*100,2)</f>
        <v>98.46</v>
      </c>
    </row>
    <row r="25" spans="1:7" s="18" customFormat="1" ht="15" x14ac:dyDescent="0.25">
      <c r="A25" s="13" t="s">
        <v>36</v>
      </c>
      <c r="B25" s="8" t="s">
        <v>62</v>
      </c>
      <c r="C25" s="14">
        <v>4</v>
      </c>
      <c r="D25" s="15">
        <v>1</v>
      </c>
      <c r="E25" s="16">
        <v>18682922.829999998</v>
      </c>
      <c r="F25" s="16">
        <v>18320196.449999999</v>
      </c>
      <c r="G25" s="9">
        <f t="shared" si="4"/>
        <v>98.06</v>
      </c>
    </row>
    <row r="26" spans="1:7" s="18" customFormat="1" ht="15" x14ac:dyDescent="0.25">
      <c r="A26" s="13" t="s">
        <v>35</v>
      </c>
      <c r="B26" s="8" t="s">
        <v>62</v>
      </c>
      <c r="C26" s="14">
        <v>4</v>
      </c>
      <c r="D26" s="15">
        <v>5</v>
      </c>
      <c r="E26" s="16">
        <v>723700</v>
      </c>
      <c r="F26" s="16">
        <v>723496</v>
      </c>
      <c r="G26" s="9">
        <f t="shared" si="4"/>
        <v>99.97</v>
      </c>
    </row>
    <row r="27" spans="1:7" s="18" customFormat="1" ht="15" x14ac:dyDescent="0.25">
      <c r="A27" s="13" t="s">
        <v>34</v>
      </c>
      <c r="B27" s="8" t="s">
        <v>62</v>
      </c>
      <c r="C27" s="14">
        <v>4</v>
      </c>
      <c r="D27" s="15">
        <v>8</v>
      </c>
      <c r="E27" s="16">
        <v>4983895.5199999996</v>
      </c>
      <c r="F27" s="16">
        <v>4983895.5199999996</v>
      </c>
      <c r="G27" s="9">
        <f t="shared" si="4"/>
        <v>100</v>
      </c>
    </row>
    <row r="28" spans="1:7" s="18" customFormat="1" ht="15" x14ac:dyDescent="0.25">
      <c r="A28" s="13" t="s">
        <v>33</v>
      </c>
      <c r="B28" s="8" t="s">
        <v>62</v>
      </c>
      <c r="C28" s="14">
        <v>4</v>
      </c>
      <c r="D28" s="15">
        <v>9</v>
      </c>
      <c r="E28" s="16">
        <v>58050197.950000003</v>
      </c>
      <c r="F28" s="16">
        <v>58028970.960000001</v>
      </c>
      <c r="G28" s="9">
        <f t="shared" si="4"/>
        <v>99.96</v>
      </c>
    </row>
    <row r="29" spans="1:7" s="18" customFormat="1" ht="15" x14ac:dyDescent="0.25">
      <c r="A29" s="13" t="s">
        <v>32</v>
      </c>
      <c r="B29" s="8" t="s">
        <v>62</v>
      </c>
      <c r="C29" s="14">
        <v>4</v>
      </c>
      <c r="D29" s="15">
        <v>12</v>
      </c>
      <c r="E29" s="16">
        <v>17151607.77</v>
      </c>
      <c r="F29" s="16">
        <v>15997234.07</v>
      </c>
      <c r="G29" s="9">
        <f t="shared" si="4"/>
        <v>93.27</v>
      </c>
    </row>
    <row r="30" spans="1:7" s="18" customFormat="1" ht="15" x14ac:dyDescent="0.25">
      <c r="A30" s="13" t="s">
        <v>31</v>
      </c>
      <c r="B30" s="8" t="s">
        <v>62</v>
      </c>
      <c r="C30" s="14">
        <v>5</v>
      </c>
      <c r="D30" s="15" t="s">
        <v>0</v>
      </c>
      <c r="E30" s="16">
        <v>222417754.16999999</v>
      </c>
      <c r="F30" s="16">
        <v>220427546.34</v>
      </c>
      <c r="G30" s="9">
        <f t="shared" ref="G30:G31" si="5">ROUND(F30/E30*100,2)</f>
        <v>99.11</v>
      </c>
    </row>
    <row r="31" spans="1:7" s="18" customFormat="1" ht="15" x14ac:dyDescent="0.25">
      <c r="A31" s="13" t="s">
        <v>30</v>
      </c>
      <c r="B31" s="8" t="s">
        <v>62</v>
      </c>
      <c r="C31" s="14">
        <v>5</v>
      </c>
      <c r="D31" s="15">
        <v>1</v>
      </c>
      <c r="E31" s="16">
        <v>5031105.03</v>
      </c>
      <c r="F31" s="16">
        <v>5020788.42</v>
      </c>
      <c r="G31" s="9">
        <f t="shared" si="5"/>
        <v>99.79</v>
      </c>
    </row>
    <row r="32" spans="1:7" s="18" customFormat="1" ht="15" x14ac:dyDescent="0.25">
      <c r="A32" s="13" t="s">
        <v>29</v>
      </c>
      <c r="B32" s="8" t="s">
        <v>62</v>
      </c>
      <c r="C32" s="14">
        <v>5</v>
      </c>
      <c r="D32" s="15">
        <v>2</v>
      </c>
      <c r="E32" s="16">
        <v>47241630.119999997</v>
      </c>
      <c r="F32" s="16">
        <v>47241630.119999997</v>
      </c>
      <c r="G32" s="9">
        <f t="shared" ref="G32:G33" si="6">ROUND(F32/E32*100,2)</f>
        <v>100</v>
      </c>
    </row>
    <row r="33" spans="1:7" s="18" customFormat="1" ht="15" x14ac:dyDescent="0.25">
      <c r="A33" s="13" t="s">
        <v>28</v>
      </c>
      <c r="B33" s="8" t="s">
        <v>62</v>
      </c>
      <c r="C33" s="14">
        <v>5</v>
      </c>
      <c r="D33" s="15">
        <v>3</v>
      </c>
      <c r="E33" s="16">
        <v>163439784.69</v>
      </c>
      <c r="F33" s="16">
        <v>161561501.41999999</v>
      </c>
      <c r="G33" s="9">
        <f t="shared" si="6"/>
        <v>98.85</v>
      </c>
    </row>
    <row r="34" spans="1:7" s="18" customFormat="1" ht="15" x14ac:dyDescent="0.25">
      <c r="A34" s="13" t="s">
        <v>27</v>
      </c>
      <c r="B34" s="8" t="s">
        <v>62</v>
      </c>
      <c r="C34" s="14">
        <v>5</v>
      </c>
      <c r="D34" s="15">
        <v>5</v>
      </c>
      <c r="E34" s="16">
        <v>6705234.3300000001</v>
      </c>
      <c r="F34" s="16">
        <v>6603626.3799999999</v>
      </c>
      <c r="G34" s="9">
        <f t="shared" ref="G34" si="7">ROUND(F34/E34*100,2)</f>
        <v>98.48</v>
      </c>
    </row>
    <row r="35" spans="1:7" s="18" customFormat="1" ht="15" x14ac:dyDescent="0.25">
      <c r="A35" s="13" t="s">
        <v>26</v>
      </c>
      <c r="B35" s="8" t="s">
        <v>62</v>
      </c>
      <c r="C35" s="14">
        <v>6</v>
      </c>
      <c r="D35" s="15" t="s">
        <v>0</v>
      </c>
      <c r="E35" s="16">
        <v>169638.32</v>
      </c>
      <c r="F35" s="16">
        <v>169638.32</v>
      </c>
      <c r="G35" s="9">
        <f t="shared" ref="G35:G39" si="8">ROUND(F35/E35*100,2)</f>
        <v>100</v>
      </c>
    </row>
    <row r="36" spans="1:7" s="18" customFormat="1" ht="15" x14ac:dyDescent="0.25">
      <c r="A36" s="13" t="s">
        <v>25</v>
      </c>
      <c r="B36" s="8" t="s">
        <v>62</v>
      </c>
      <c r="C36" s="14">
        <v>6</v>
      </c>
      <c r="D36" s="15">
        <v>5</v>
      </c>
      <c r="E36" s="16">
        <v>169638.32</v>
      </c>
      <c r="F36" s="16">
        <v>169638.32</v>
      </c>
      <c r="G36" s="9">
        <f t="shared" si="8"/>
        <v>100</v>
      </c>
    </row>
    <row r="37" spans="1:7" s="18" customFormat="1" ht="15" x14ac:dyDescent="0.25">
      <c r="A37" s="13" t="s">
        <v>24</v>
      </c>
      <c r="B37" s="8" t="s">
        <v>62</v>
      </c>
      <c r="C37" s="14">
        <v>7</v>
      </c>
      <c r="D37" s="15" t="s">
        <v>0</v>
      </c>
      <c r="E37" s="16">
        <v>880155197.5</v>
      </c>
      <c r="F37" s="16">
        <v>872546012.36000001</v>
      </c>
      <c r="G37" s="9">
        <f t="shared" si="8"/>
        <v>99.14</v>
      </c>
    </row>
    <row r="38" spans="1:7" s="18" customFormat="1" ht="15" x14ac:dyDescent="0.25">
      <c r="A38" s="13" t="s">
        <v>23</v>
      </c>
      <c r="B38" s="8" t="s">
        <v>62</v>
      </c>
      <c r="C38" s="14">
        <v>7</v>
      </c>
      <c r="D38" s="15">
        <v>1</v>
      </c>
      <c r="E38" s="16">
        <v>351479238.70999998</v>
      </c>
      <c r="F38" s="16">
        <v>351086822.23000002</v>
      </c>
      <c r="G38" s="9">
        <f t="shared" si="8"/>
        <v>99.89</v>
      </c>
    </row>
    <row r="39" spans="1:7" s="18" customFormat="1" ht="15" x14ac:dyDescent="0.25">
      <c r="A39" s="13" t="s">
        <v>22</v>
      </c>
      <c r="B39" s="8" t="s">
        <v>62</v>
      </c>
      <c r="C39" s="14">
        <v>7</v>
      </c>
      <c r="D39" s="15">
        <v>2</v>
      </c>
      <c r="E39" s="16">
        <v>429090289.13999999</v>
      </c>
      <c r="F39" s="16">
        <v>422048605.18000001</v>
      </c>
      <c r="G39" s="9">
        <f t="shared" si="8"/>
        <v>98.36</v>
      </c>
    </row>
    <row r="40" spans="1:7" s="18" customFormat="1" ht="15" x14ac:dyDescent="0.25">
      <c r="A40" s="13" t="s">
        <v>21</v>
      </c>
      <c r="B40" s="8" t="s">
        <v>62</v>
      </c>
      <c r="C40" s="14">
        <v>7</v>
      </c>
      <c r="D40" s="15">
        <v>3</v>
      </c>
      <c r="E40" s="16">
        <v>72302954.599999994</v>
      </c>
      <c r="F40" s="16">
        <v>72302099.790000007</v>
      </c>
      <c r="G40" s="9">
        <f t="shared" ref="G40:G41" si="9">ROUND(F40/E40*100,2)</f>
        <v>100</v>
      </c>
    </row>
    <row r="41" spans="1:7" s="18" customFormat="1" ht="15" x14ac:dyDescent="0.25">
      <c r="A41" s="13" t="s">
        <v>20</v>
      </c>
      <c r="B41" s="8" t="s">
        <v>62</v>
      </c>
      <c r="C41" s="14">
        <v>7</v>
      </c>
      <c r="D41" s="15">
        <v>7</v>
      </c>
      <c r="E41" s="16">
        <v>14911045.609999999</v>
      </c>
      <c r="F41" s="16">
        <v>14909471.83</v>
      </c>
      <c r="G41" s="9">
        <f t="shared" si="9"/>
        <v>99.99</v>
      </c>
    </row>
    <row r="42" spans="1:7" s="18" customFormat="1" ht="15" x14ac:dyDescent="0.25">
      <c r="A42" s="13" t="s">
        <v>19</v>
      </c>
      <c r="B42" s="8" t="s">
        <v>62</v>
      </c>
      <c r="C42" s="14">
        <v>7</v>
      </c>
      <c r="D42" s="15">
        <v>9</v>
      </c>
      <c r="E42" s="16">
        <v>12371669.439999999</v>
      </c>
      <c r="F42" s="16">
        <v>12199013.33</v>
      </c>
      <c r="G42" s="9">
        <f t="shared" ref="G42:G44" si="10">ROUND(F42/E42*100,2)</f>
        <v>98.6</v>
      </c>
    </row>
    <row r="43" spans="1:7" s="18" customFormat="1" ht="15" x14ac:dyDescent="0.25">
      <c r="A43" s="13" t="s">
        <v>18</v>
      </c>
      <c r="B43" s="8" t="s">
        <v>62</v>
      </c>
      <c r="C43" s="14">
        <v>8</v>
      </c>
      <c r="D43" s="15" t="s">
        <v>0</v>
      </c>
      <c r="E43" s="16">
        <v>84780428.810000002</v>
      </c>
      <c r="F43" s="16">
        <v>84711109.879999995</v>
      </c>
      <c r="G43" s="9">
        <f t="shared" si="10"/>
        <v>99.92</v>
      </c>
    </row>
    <row r="44" spans="1:7" s="18" customFormat="1" ht="15" x14ac:dyDescent="0.25">
      <c r="A44" s="13" t="s">
        <v>17</v>
      </c>
      <c r="B44" s="8" t="s">
        <v>62</v>
      </c>
      <c r="C44" s="14">
        <v>8</v>
      </c>
      <c r="D44" s="15">
        <v>1</v>
      </c>
      <c r="E44" s="16">
        <v>75662412.159999996</v>
      </c>
      <c r="F44" s="16">
        <v>75659007.719999999</v>
      </c>
      <c r="G44" s="9">
        <f t="shared" si="10"/>
        <v>100</v>
      </c>
    </row>
    <row r="45" spans="1:7" s="18" customFormat="1" ht="15" x14ac:dyDescent="0.25">
      <c r="A45" s="13" t="s">
        <v>16</v>
      </c>
      <c r="B45" s="8" t="s">
        <v>62</v>
      </c>
      <c r="C45" s="14">
        <v>8</v>
      </c>
      <c r="D45" s="15">
        <v>4</v>
      </c>
      <c r="E45" s="16">
        <v>9118016.6500000004</v>
      </c>
      <c r="F45" s="16">
        <v>9052102.1600000001</v>
      </c>
      <c r="G45" s="9">
        <f t="shared" ref="G45:G50" si="11">ROUND(F45/E45*100,2)</f>
        <v>99.28</v>
      </c>
    </row>
    <row r="46" spans="1:7" s="18" customFormat="1" ht="15" x14ac:dyDescent="0.25">
      <c r="A46" s="13" t="s">
        <v>15</v>
      </c>
      <c r="B46" s="8" t="s">
        <v>62</v>
      </c>
      <c r="C46" s="14">
        <v>9</v>
      </c>
      <c r="D46" s="15" t="s">
        <v>0</v>
      </c>
      <c r="E46" s="16">
        <v>255575.95</v>
      </c>
      <c r="F46" s="16">
        <v>255566</v>
      </c>
      <c r="G46" s="9">
        <f t="shared" si="11"/>
        <v>100</v>
      </c>
    </row>
    <row r="47" spans="1:7" s="18" customFormat="1" ht="15" x14ac:dyDescent="0.25">
      <c r="A47" s="13" t="s">
        <v>14</v>
      </c>
      <c r="B47" s="8" t="s">
        <v>62</v>
      </c>
      <c r="C47" s="14">
        <v>9</v>
      </c>
      <c r="D47" s="15">
        <v>7</v>
      </c>
      <c r="E47" s="16">
        <v>1775.95</v>
      </c>
      <c r="F47" s="16">
        <v>1775.95</v>
      </c>
      <c r="G47" s="9">
        <f t="shared" si="11"/>
        <v>100</v>
      </c>
    </row>
    <row r="48" spans="1:7" s="18" customFormat="1" ht="15" x14ac:dyDescent="0.25">
      <c r="A48" s="13" t="s">
        <v>13</v>
      </c>
      <c r="B48" s="8" t="s">
        <v>62</v>
      </c>
      <c r="C48" s="14">
        <v>9</v>
      </c>
      <c r="D48" s="15">
        <v>9</v>
      </c>
      <c r="E48" s="16">
        <v>253800</v>
      </c>
      <c r="F48" s="16">
        <v>253790.05</v>
      </c>
      <c r="G48" s="9">
        <f t="shared" si="11"/>
        <v>100</v>
      </c>
    </row>
    <row r="49" spans="1:7" s="18" customFormat="1" ht="15" x14ac:dyDescent="0.25">
      <c r="A49" s="13" t="s">
        <v>12</v>
      </c>
      <c r="B49" s="8" t="s">
        <v>62</v>
      </c>
      <c r="C49" s="14">
        <v>10</v>
      </c>
      <c r="D49" s="15" t="s">
        <v>0</v>
      </c>
      <c r="E49" s="16">
        <v>51714486.909999996</v>
      </c>
      <c r="F49" s="16">
        <v>51472468.43</v>
      </c>
      <c r="G49" s="9">
        <f t="shared" si="11"/>
        <v>99.53</v>
      </c>
    </row>
    <row r="50" spans="1:7" s="18" customFormat="1" ht="15" x14ac:dyDescent="0.25">
      <c r="A50" s="13" t="s">
        <v>11</v>
      </c>
      <c r="B50" s="8" t="s">
        <v>62</v>
      </c>
      <c r="C50" s="14">
        <v>10</v>
      </c>
      <c r="D50" s="15">
        <v>1</v>
      </c>
      <c r="E50" s="16">
        <v>3330384.12</v>
      </c>
      <c r="F50" s="16">
        <v>3330384.12</v>
      </c>
      <c r="G50" s="9">
        <f t="shared" si="11"/>
        <v>100</v>
      </c>
    </row>
    <row r="51" spans="1:7" s="18" customFormat="1" ht="15" x14ac:dyDescent="0.25">
      <c r="A51" s="13" t="s">
        <v>10</v>
      </c>
      <c r="B51" s="8" t="s">
        <v>62</v>
      </c>
      <c r="C51" s="14">
        <v>10</v>
      </c>
      <c r="D51" s="15">
        <v>3</v>
      </c>
      <c r="E51" s="16">
        <v>885835.17</v>
      </c>
      <c r="F51" s="16">
        <v>885835.17</v>
      </c>
      <c r="G51" s="9">
        <f t="shared" ref="G51:G55" si="12">ROUND(F51/E51*100,2)</f>
        <v>100</v>
      </c>
    </row>
    <row r="52" spans="1:7" s="18" customFormat="1" ht="15" x14ac:dyDescent="0.25">
      <c r="A52" s="13" t="s">
        <v>9</v>
      </c>
      <c r="B52" s="8" t="s">
        <v>62</v>
      </c>
      <c r="C52" s="14">
        <v>10</v>
      </c>
      <c r="D52" s="15">
        <v>4</v>
      </c>
      <c r="E52" s="16">
        <v>34219852.57</v>
      </c>
      <c r="F52" s="16">
        <v>34033633.93</v>
      </c>
      <c r="G52" s="9">
        <f t="shared" si="12"/>
        <v>99.46</v>
      </c>
    </row>
    <row r="53" spans="1:7" s="18" customFormat="1" ht="15" x14ac:dyDescent="0.25">
      <c r="A53" s="13" t="s">
        <v>8</v>
      </c>
      <c r="B53" s="8" t="s">
        <v>62</v>
      </c>
      <c r="C53" s="14">
        <v>10</v>
      </c>
      <c r="D53" s="15">
        <v>6</v>
      </c>
      <c r="E53" s="16">
        <v>13278415.050000001</v>
      </c>
      <c r="F53" s="16">
        <v>13222615.210000001</v>
      </c>
      <c r="G53" s="9">
        <f t="shared" si="12"/>
        <v>99.58</v>
      </c>
    </row>
    <row r="54" spans="1:7" s="18" customFormat="1" ht="15" x14ac:dyDescent="0.25">
      <c r="A54" s="13" t="s">
        <v>7</v>
      </c>
      <c r="B54" s="8" t="s">
        <v>62</v>
      </c>
      <c r="C54" s="14">
        <v>11</v>
      </c>
      <c r="D54" s="15" t="s">
        <v>0</v>
      </c>
      <c r="E54" s="16">
        <v>184814284.06</v>
      </c>
      <c r="F54" s="16">
        <v>160087734.5</v>
      </c>
      <c r="G54" s="9">
        <f t="shared" si="12"/>
        <v>86.62</v>
      </c>
    </row>
    <row r="55" spans="1:7" s="18" customFormat="1" ht="15" x14ac:dyDescent="0.25">
      <c r="A55" s="13" t="s">
        <v>6</v>
      </c>
      <c r="B55" s="8" t="s">
        <v>62</v>
      </c>
      <c r="C55" s="14">
        <v>11</v>
      </c>
      <c r="D55" s="15">
        <v>2</v>
      </c>
      <c r="E55" s="16">
        <v>178380851.15000001</v>
      </c>
      <c r="F55" s="16">
        <v>153767036.71000001</v>
      </c>
      <c r="G55" s="9">
        <f t="shared" si="12"/>
        <v>86.2</v>
      </c>
    </row>
    <row r="56" spans="1:7" s="18" customFormat="1" ht="15" x14ac:dyDescent="0.25">
      <c r="A56" s="13" t="s">
        <v>5</v>
      </c>
      <c r="B56" s="8" t="s">
        <v>62</v>
      </c>
      <c r="C56" s="14">
        <v>11</v>
      </c>
      <c r="D56" s="15">
        <v>5</v>
      </c>
      <c r="E56" s="16">
        <v>6433432.9100000001</v>
      </c>
      <c r="F56" s="16">
        <v>6320697.79</v>
      </c>
      <c r="G56" s="9">
        <f t="shared" ref="G56:G60" si="13">ROUND(F56/E56*100,2)</f>
        <v>98.25</v>
      </c>
    </row>
    <row r="57" spans="1:7" s="18" customFormat="1" ht="15" x14ac:dyDescent="0.25">
      <c r="A57" s="13" t="s">
        <v>4</v>
      </c>
      <c r="B57" s="8" t="s">
        <v>62</v>
      </c>
      <c r="C57" s="14">
        <v>12</v>
      </c>
      <c r="D57" s="15" t="s">
        <v>0</v>
      </c>
      <c r="E57" s="16">
        <v>10616006.470000001</v>
      </c>
      <c r="F57" s="16">
        <v>10616006.470000001</v>
      </c>
      <c r="G57" s="9">
        <f t="shared" si="13"/>
        <v>100</v>
      </c>
    </row>
    <row r="58" spans="1:7" s="18" customFormat="1" ht="15" x14ac:dyDescent="0.25">
      <c r="A58" s="13" t="s">
        <v>3</v>
      </c>
      <c r="B58" s="8" t="s">
        <v>62</v>
      </c>
      <c r="C58" s="14">
        <v>12</v>
      </c>
      <c r="D58" s="15">
        <v>2</v>
      </c>
      <c r="E58" s="16">
        <v>10616006.470000001</v>
      </c>
      <c r="F58" s="16">
        <v>10616006.470000001</v>
      </c>
      <c r="G58" s="9">
        <f t="shared" si="13"/>
        <v>100</v>
      </c>
    </row>
    <row r="59" spans="1:7" s="18" customFormat="1" ht="15" x14ac:dyDescent="0.25">
      <c r="A59" s="13" t="s">
        <v>2</v>
      </c>
      <c r="B59" s="8" t="s">
        <v>62</v>
      </c>
      <c r="C59" s="14">
        <v>13</v>
      </c>
      <c r="D59" s="15" t="s">
        <v>0</v>
      </c>
      <c r="E59" s="16">
        <v>2789198</v>
      </c>
      <c r="F59" s="16">
        <v>2714251.96</v>
      </c>
      <c r="G59" s="9">
        <f t="shared" si="13"/>
        <v>97.31</v>
      </c>
    </row>
    <row r="60" spans="1:7" s="18" customFormat="1" ht="15" x14ac:dyDescent="0.25">
      <c r="A60" s="13" t="s">
        <v>1</v>
      </c>
      <c r="B60" s="8" t="s">
        <v>62</v>
      </c>
      <c r="C60" s="14">
        <v>13</v>
      </c>
      <c r="D60" s="15">
        <v>1</v>
      </c>
      <c r="E60" s="16">
        <v>2789198</v>
      </c>
      <c r="F60" s="16">
        <v>2714251.96</v>
      </c>
      <c r="G60" s="9">
        <f t="shared" si="13"/>
        <v>97.31</v>
      </c>
    </row>
    <row r="61" spans="1:7" s="18" customFormat="1" ht="15" x14ac:dyDescent="0.25">
      <c r="A61" s="10" t="s">
        <v>63</v>
      </c>
      <c r="B61" s="8"/>
      <c r="C61" s="11"/>
      <c r="D61" s="11"/>
      <c r="E61" s="17">
        <v>1854978381.3299999</v>
      </c>
      <c r="F61" s="17">
        <v>1816338978.8</v>
      </c>
      <c r="G61" s="9">
        <f t="shared" ref="G61" si="14">ROUND(F61/E61*100,2)</f>
        <v>97.92</v>
      </c>
    </row>
    <row r="62" spans="1:7" s="18" customFormat="1" ht="15" x14ac:dyDescent="0.25">
      <c r="A62" s="12"/>
      <c r="B62" s="12"/>
      <c r="C62" s="12"/>
      <c r="D62" s="12"/>
      <c r="E62" s="12"/>
      <c r="F62" s="12"/>
      <c r="G62" s="12"/>
    </row>
    <row r="63" spans="1:7" s="18" customFormat="1" ht="15" x14ac:dyDescent="0.25">
      <c r="A63" s="12"/>
      <c r="B63" s="12"/>
      <c r="C63" s="12"/>
      <c r="D63" s="12"/>
      <c r="E63" s="12"/>
      <c r="F63" s="12"/>
      <c r="G63" s="12"/>
    </row>
    <row r="64" spans="1:7" s="18" customFormat="1" ht="15" x14ac:dyDescent="0.25">
      <c r="A64" s="12"/>
      <c r="B64" s="12"/>
      <c r="C64" s="12"/>
      <c r="D64" s="12"/>
      <c r="E64" s="12"/>
      <c r="F64" s="12"/>
      <c r="G64" s="12"/>
    </row>
    <row r="65" spans="1:7" s="18" customFormat="1" ht="15" x14ac:dyDescent="0.25">
      <c r="A65" s="12"/>
      <c r="B65" s="12"/>
      <c r="C65" s="12"/>
      <c r="D65" s="12"/>
      <c r="E65" s="12"/>
      <c r="F65" s="12"/>
      <c r="G65" s="12"/>
    </row>
    <row r="66" spans="1:7" s="18" customFormat="1" ht="15" x14ac:dyDescent="0.25">
      <c r="A66" s="12"/>
      <c r="B66" s="12"/>
      <c r="C66" s="12"/>
      <c r="D66" s="12"/>
      <c r="E66" s="12"/>
      <c r="F66" s="12"/>
      <c r="G66" s="12"/>
    </row>
    <row r="67" spans="1:7" ht="18.75" x14ac:dyDescent="0.3">
      <c r="A67" s="1"/>
      <c r="B67" s="1"/>
      <c r="C67" s="1"/>
      <c r="D67" s="1"/>
      <c r="E67" s="1"/>
      <c r="F67" s="1"/>
      <c r="G67" s="1"/>
    </row>
    <row r="68" spans="1:7" ht="18.75" x14ac:dyDescent="0.3">
      <c r="A68" s="1"/>
      <c r="B68" s="1"/>
      <c r="C68" s="1"/>
      <c r="D68" s="1"/>
      <c r="E68" s="1"/>
      <c r="F68" s="1"/>
      <c r="G68" s="1"/>
    </row>
    <row r="69" spans="1:7" ht="18.75" x14ac:dyDescent="0.3">
      <c r="A69" s="1"/>
      <c r="B69" s="1"/>
      <c r="C69" s="1"/>
      <c r="D69" s="1"/>
      <c r="E69" s="1"/>
      <c r="F69" s="1"/>
      <c r="G69" s="1"/>
    </row>
    <row r="70" spans="1:7" ht="18.75" customHeight="1" x14ac:dyDescent="0.3">
      <c r="A70" s="1"/>
      <c r="B70" s="1"/>
      <c r="C70" s="1"/>
      <c r="D70" s="1"/>
      <c r="E70" s="1"/>
      <c r="F70" s="1"/>
      <c r="G70" s="1"/>
    </row>
  </sheetData>
  <mergeCells count="1">
    <mergeCell ref="A6:G6"/>
  </mergeCells>
  <pageMargins left="1.3779527559055118" right="0.39370078740157483" top="0.39370078740157483" bottom="0.78740157480314965" header="0.19685039370078741" footer="0.19685039370078741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3-2022</vt:lpstr>
      <vt:lpstr>'3-2022'!Заголовки_для_печати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Finansist-13</dc:creator>
  <cp:lastModifiedBy>Прыгунова Марина Григорьевна</cp:lastModifiedBy>
  <cp:lastPrinted>2023-06-22T07:04:36Z</cp:lastPrinted>
  <dcterms:created xsi:type="dcterms:W3CDTF">2023-03-11T15:27:46Z</dcterms:created>
  <dcterms:modified xsi:type="dcterms:W3CDTF">2023-06-23T12:01:35Z</dcterms:modified>
</cp:coreProperties>
</file>