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8755" windowHeight="15135"/>
  </bookViews>
  <sheets>
    <sheet name="3-2021" sheetId="1" r:id="rId1"/>
  </sheets>
  <definedNames>
    <definedName name="_xlnm._FilterDatabase" localSheetId="0" hidden="1">'3-2021'!$A$8:$G$60</definedName>
  </definedNames>
  <calcPr calcId="144525"/>
</workbook>
</file>

<file path=xl/calcChain.xml><?xml version="1.0" encoding="utf-8"?>
<calcChain xmlns="http://schemas.openxmlformats.org/spreadsheetml/2006/main">
  <c r="G60" i="1" l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<sst xmlns="http://schemas.openxmlformats.org/spreadsheetml/2006/main" count="129" uniqueCount="67">
  <si>
    <t/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</si>
  <si>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</si>
  <si>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</si>
  <si>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</si>
  <si>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</si>
  <si>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</si>
  <si>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</si>
  <si>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</si>
  <si>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</si>
  <si>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</si>
  <si>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</si>
  <si>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</si>
  <si>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</si>
  <si>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</si>
  <si>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</si>
  <si>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</si>
  <si>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</si>
  <si>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</si>
  <si>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</si>
  <si>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</si>
  <si>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</si>
  <si>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</si>
  <si>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</si>
  <si>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</si>
  <si>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</si>
  <si>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</si>
  <si>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</si>
  <si>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</si>
  <si>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</si>
  <si>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</si>
  <si>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</si>
  <si>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</si>
  <si>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</si>
  <si>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</si>
  <si>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</si>
  <si>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</si>
  <si>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</si>
  <si>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</si>
  <si>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</si>
  <si>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</si>
  <si>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</si>
  <si>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</si>
  <si>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</si>
  <si>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</si>
  <si>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</si>
  <si>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</si>
  <si>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</si>
  <si>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</si>
  <si>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</si>
  <si>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</si>
  <si>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</si>
  <si>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</si>
  <si>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План на год</t>
  </si>
  <si>
    <t>Наименование</t>
  </si>
  <si>
    <t>(в рублях)</t>
  </si>
  <si>
    <t>Ведомство</t>
  </si>
  <si>
    <t>Раздел</t>
  </si>
  <si>
    <t>Подраздел</t>
  </si>
  <si>
    <t>Исполнено</t>
  </si>
  <si>
    <t xml:space="preserve">Исполнено в % </t>
  </si>
  <si>
    <t>040</t>
  </si>
  <si>
    <t>Всего по расходам:</t>
  </si>
  <si>
    <t>Приложение 3</t>
  </si>
  <si>
    <t>Расходы  бюджета города Покачи за 2021 год по разделам и подразделам классификации расходов бюджета</t>
  </si>
  <si>
    <t>к отчету об исполнении бюджета города Покачи за 2021 год</t>
  </si>
  <si>
    <t>утвержденному  решением Думы города Покачи</t>
  </si>
  <si>
    <t>от 23.06.2022 №60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</si>
</sst>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"/>
    <numFmt numFmtId="165" formatCode="#,##0.00;[Red]\-#,##0.00;0.00"/>
    <numFmt numFmtId="166" formatCode="00"/>
    <numFmt numFmtId="167" formatCode="00;;"/>
    <numFmt numFmtId="168" formatCode="0000"/>
    <numFmt numFmtId="169" formatCode="[$-10419]#,##0.00"/>
  </numFmts>
  <fonts count="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9" fontId="0" fillId="0" borderId="0"/>
    <xf numFmtId="169" fontId="2" fillId="0" borderId="0"/>
    <xf numFmtId="169" fontId="1" fillId="0" borderId="0"/>
    <xf numFmtId="169" fontId="7" fillId="0" borderId="0"/>
  </cellStyleXfs>
  <cellXfs count="28">
    <xf numFmtId="169" fontId="0" fillId="0" borderId="0" xfId="0"/>
    <xf numFmtId="3" fontId="3" fillId="0" borderId="0" xfId="1" applyNumberFormat="1" applyFont="1" applyFill="1" applyAlignment="1">
      <alignment horizontal="right" vertical="center"/>
    </xf>
    <xf numFmtId="169" fontId="6" fillId="0" borderId="0" xfId="2" applyFont="1" applyFill="1" applyAlignment="1">
      <alignment horizontal="right" vertical="center"/>
    </xf>
    <xf numFmtId="169" fontId="3" fillId="0" borderId="1" xfId="0" applyNumberFormat="1" applyFont="1" applyFill="1" applyBorder="1" applyAlignment="1" applyProtection="1">
      <alignment horizontal="left" wrapText="1"/>
      <protection hidden="1"/>
    </xf>
    <xf numFmtId="49" fontId="3" fillId="0" borderId="1" xfId="3" applyNumberFormat="1" applyFont="1" applyFill="1" applyBorder="1" applyAlignment="1" applyProtection="1">
      <alignment horizontal="center" vertical="center" textRotation="90" wrapText="1"/>
      <protection hidden="1"/>
    </xf>
    <xf numFmtId="169" fontId="3" fillId="0" borderId="1" xfId="3" applyNumberFormat="1" applyFont="1" applyFill="1" applyBorder="1" applyAlignment="1" applyProtection="1">
      <alignment horizontal="center" vertical="center" textRotation="90" wrapText="1"/>
      <protection hidden="1"/>
    </xf>
    <xf numFmtId="169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169" fontId="8" fillId="0" borderId="0" xfId="0" applyNumberFormat="1" applyFont="1" applyFill="1" applyAlignment="1" applyProtection="1">
      <protection hidden="1"/>
    </xf>
    <xf numFmtId="49" fontId="8" fillId="0" borderId="0" xfId="0" applyNumberFormat="1" applyFont="1" applyFill="1" applyAlignment="1" applyProtection="1">
      <protection hidden="1"/>
    </xf>
    <xf numFmtId="49" fontId="3" fillId="0" borderId="1" xfId="0" applyNumberFormat="1" applyFont="1" applyFill="1" applyBorder="1" applyAlignment="1" applyProtection="1"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Fill="1" applyBorder="1" applyAlignment="1" applyProtection="1">
      <protection hidden="1"/>
    </xf>
    <xf numFmtId="166" fontId="3" fillId="0" borderId="1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protection hidden="1"/>
    </xf>
    <xf numFmtId="169" fontId="3" fillId="0" borderId="1" xfId="0" applyNumberFormat="1" applyFont="1" applyFill="1" applyBorder="1" applyAlignment="1" applyProtection="1">
      <protection hidden="1"/>
    </xf>
    <xf numFmtId="169" fontId="3" fillId="0" borderId="1" xfId="3" applyNumberFormat="1" applyFont="1" applyFill="1" applyBorder="1" applyAlignment="1" applyProtection="1">
      <alignment horizontal="right"/>
      <protection hidden="1"/>
    </xf>
    <xf numFmtId="169" fontId="3" fillId="0" borderId="0" xfId="0" applyFont="1" applyFill="1" applyAlignment="1"/>
    <xf numFmtId="169" fontId="3" fillId="0" borderId="1" xfId="3" applyNumberFormat="1" applyFont="1" applyFill="1" applyBorder="1" applyAlignment="1" applyProtection="1">
      <alignment horizontal="center"/>
      <protection hidden="1"/>
    </xf>
    <xf numFmtId="169" fontId="6" fillId="0" borderId="0" xfId="0" applyNumberFormat="1" applyFont="1" applyFill="1"/>
    <xf numFmtId="169" fontId="4" fillId="0" borderId="0" xfId="2" applyNumberFormat="1" applyFont="1" applyFill="1" applyAlignment="1">
      <alignment horizontal="right" vertical="center"/>
    </xf>
    <xf numFmtId="169" fontId="3" fillId="0" borderId="0" xfId="0" applyNumberFormat="1" applyFont="1" applyFill="1"/>
    <xf numFmtId="169" fontId="6" fillId="0" borderId="0" xfId="0" applyFont="1" applyFill="1" applyAlignment="1"/>
    <xf numFmtId="49" fontId="6" fillId="0" borderId="0" xfId="0" applyNumberFormat="1" applyFont="1" applyFill="1" applyAlignment="1"/>
    <xf numFmtId="169" fontId="6" fillId="0" borderId="0" xfId="0" applyFont="1" applyFill="1"/>
    <xf numFmtId="4" fontId="3" fillId="0" borderId="0" xfId="1" applyNumberFormat="1" applyFont="1" applyFill="1" applyAlignment="1">
      <alignment horizontal="right"/>
    </xf>
    <xf numFmtId="169" fontId="5" fillId="0" borderId="0" xfId="2" applyNumberFormat="1" applyFont="1" applyFill="1" applyAlignment="1">
      <alignment horizontal="center" wrapText="1"/>
    </xf>
    <xf numFmtId="169" fontId="6" fillId="0" borderId="0" xfId="0" applyNumberFormat="1" applyFont="1" applyFill="1" applyAlignment="1">
      <alignment horizontal="center" wrapText="1"/>
    </xf>
  </cellXfs>
  <cellStyles count="4">
    <cellStyle name="Обычный" xfId="0" builtinId="0"/>
    <cellStyle name="Обычный 2 2" xfId="2"/>
    <cellStyle name="Обычный 2 3" xfId="3"/>
    <cellStyle name="Обычный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60"/>
  <sheetViews>
    <sheetView tabSelected="1" workbookViewId="0">
      <selection activeCell="A11" sqref="A11"/>
    </sheetView>
  </sheetViews>
  <sheetFormatPr defaultRowHeight="12.75" x14ac:dyDescent="0.2"/>
  <cols>
    <col min="1" max="1" width="76.140625" style="22" customWidth="1"/>
    <col min="2" max="2" width="3.7109375" style="23" bestFit="1" customWidth="1"/>
    <col min="3" max="4" width="3.7109375" style="24" bestFit="1" customWidth="1"/>
    <col min="5" max="6" width="19.28515625" style="24" customWidth="1"/>
    <col min="7" max="7" width="13.140625" style="24" customWidth="1"/>
    <col min="8" max="16384" width="9.140625" style="24"/>
  </cols>
  <sheetData>
    <row r="1" spans="1:7" s="19" customFormat="1" ht="18.75" customHeight="1" x14ac:dyDescent="0.3">
      <c r="A1" s="7"/>
      <c r="B1" s="8"/>
      <c r="C1" s="7"/>
      <c r="D1" s="7"/>
      <c r="E1" s="7"/>
      <c r="F1" s="7"/>
      <c r="G1" s="1" t="s">
        <v>62</v>
      </c>
    </row>
    <row r="2" spans="1:7" s="19" customFormat="1" ht="18.75" customHeight="1" x14ac:dyDescent="0.3">
      <c r="A2" s="7"/>
      <c r="B2" s="8"/>
      <c r="C2" s="7"/>
      <c r="D2" s="7"/>
      <c r="E2" s="7"/>
      <c r="F2" s="7"/>
      <c r="G2" s="25" t="s">
        <v>64</v>
      </c>
    </row>
    <row r="3" spans="1:7" s="19" customFormat="1" ht="18.75" customHeight="1" x14ac:dyDescent="0.3">
      <c r="A3" s="7"/>
      <c r="B3" s="8"/>
      <c r="C3" s="7"/>
      <c r="D3" s="7"/>
      <c r="E3" s="7"/>
      <c r="F3" s="7"/>
      <c r="G3" s="25" t="s">
        <v>65</v>
      </c>
    </row>
    <row r="4" spans="1:7" s="19" customFormat="1" ht="18.75" customHeight="1" x14ac:dyDescent="0.3">
      <c r="A4" s="7"/>
      <c r="B4" s="8"/>
      <c r="C4" s="7"/>
      <c r="D4" s="7"/>
      <c r="E4" s="7"/>
      <c r="F4" s="7"/>
      <c r="G4" s="1" t="s">
        <v>66</v>
      </c>
    </row>
    <row r="5" spans="1:7" s="19" customFormat="1" ht="18.75" customHeight="1" x14ac:dyDescent="0.3">
      <c r="A5" s="7"/>
      <c r="B5" s="8"/>
      <c r="C5" s="7"/>
      <c r="D5" s="7"/>
      <c r="E5" s="7"/>
      <c r="F5" s="7"/>
      <c r="G5" s="20"/>
    </row>
    <row r="6" spans="1:7" s="19" customFormat="1" ht="22.5" customHeight="1" x14ac:dyDescent="0.3">
      <c r="A6" s="26" t="s">
        <v>63</v>
      </c>
      <c r="B6" s="27"/>
      <c r="C6" s="27"/>
      <c r="D6" s="27"/>
      <c r="E6" s="27"/>
      <c r="F6" s="27"/>
      <c r="G6" s="27"/>
    </row>
    <row r="7" spans="1:7" s="19" customFormat="1" ht="18.75" customHeight="1" x14ac:dyDescent="0.3">
      <c r="A7" s="7"/>
      <c r="B7" s="8"/>
      <c r="C7" s="7"/>
      <c r="D7" s="7"/>
      <c r="E7" s="7"/>
      <c r="F7" s="7"/>
      <c r="G7" s="2" t="s">
        <v>54</v>
      </c>
    </row>
    <row r="8" spans="1:7" s="21" customFormat="1" ht="72" customHeight="1" x14ac:dyDescent="0.25">
      <c r="A8" s="3" t="s">
        <v>53</v>
      </c>
      <c r="B8" s="4" t="s">
        <v>55</v>
      </c>
      <c r="C8" s="5" t="s">
        <v>56</v>
      </c>
      <c r="D8" s="5" t="s">
        <v>57</v>
      </c>
      <c r="E8" s="6" t="s">
        <v>52</v>
      </c>
      <c r="F8" s="6" t="s">
        <v>58</v>
      </c>
      <c r="G8" s="6" t="s">
        <v>59</v>
      </c>
    </row>
    <row r="9" spans="1:7" s="17" customFormat="1" ht="15" x14ac:dyDescent="0.25">
      <c r="A9" s="10" t="s">
        <v>51</v>
      </c>
      <c r="B9" s="9" t="s">
        <v>60</v>
      </c>
      <c r="C9" s="11">
        <v>1</v>
      </c>
      <c r="D9" s="12" t="s">
        <v>0</v>
      </c>
      <c r="E9" s="13">
        <v>269445592.00999999</v>
      </c>
      <c r="F9" s="13">
        <v>265022379.37</v>
      </c>
      <c r="G9" s="16">
        <f>ROUND(F9/E9*100,2)</f>
        <v>98.36</v>
      </c>
    </row>
    <row r="10" spans="1:7" s="17" customFormat="1" ht="30" x14ac:dyDescent="0.25">
      <c r="A10" s="10" t="s">
        <v>50</v>
      </c>
      <c r="B10" s="9" t="s">
        <v>60</v>
      </c>
      <c r="C10" s="11">
        <v>1</v>
      </c>
      <c r="D10" s="12">
        <v>2</v>
      </c>
      <c r="E10" s="13">
        <v>4462398.49</v>
      </c>
      <c r="F10" s="13">
        <v>4417467.5</v>
      </c>
      <c r="G10" s="16">
        <f t="shared" ref="G10:G15" si="0">ROUND(F10/E10*100,2)</f>
        <v>98.99</v>
      </c>
    </row>
    <row r="11" spans="1:7" s="17" customFormat="1" ht="45" x14ac:dyDescent="0.25">
      <c r="A11" s="10" t="s">
        <v>49</v>
      </c>
      <c r="B11" s="9" t="s">
        <v>60</v>
      </c>
      <c r="C11" s="11">
        <v>1</v>
      </c>
      <c r="D11" s="12">
        <v>3</v>
      </c>
      <c r="E11" s="13">
        <v>10804543.880000001</v>
      </c>
      <c r="F11" s="13">
        <v>10333502.07</v>
      </c>
      <c r="G11" s="16">
        <f t="shared" si="0"/>
        <v>95.64</v>
      </c>
    </row>
    <row r="12" spans="1:7" s="17" customFormat="1" ht="45" x14ac:dyDescent="0.25">
      <c r="A12" s="10" t="s">
        <v>48</v>
      </c>
      <c r="B12" s="9" t="s">
        <v>60</v>
      </c>
      <c r="C12" s="11">
        <v>1</v>
      </c>
      <c r="D12" s="12">
        <v>4</v>
      </c>
      <c r="E12" s="13">
        <v>48685240.219999999</v>
      </c>
      <c r="F12" s="13">
        <v>47513807.640000001</v>
      </c>
      <c r="G12" s="16">
        <f t="shared" si="0"/>
        <v>97.59</v>
      </c>
    </row>
    <row r="13" spans="1:7" s="17" customFormat="1" ht="15" x14ac:dyDescent="0.25">
      <c r="A13" s="10" t="s">
        <v>47</v>
      </c>
      <c r="B13" s="9" t="s">
        <v>60</v>
      </c>
      <c r="C13" s="11">
        <v>1</v>
      </c>
      <c r="D13" s="12">
        <v>5</v>
      </c>
      <c r="E13" s="13">
        <v>2600</v>
      </c>
      <c r="F13" s="13">
        <v>310.2</v>
      </c>
      <c r="G13" s="16">
        <f t="shared" si="0"/>
        <v>11.93</v>
      </c>
    </row>
    <row r="14" spans="1:7" s="17" customFormat="1" ht="30" x14ac:dyDescent="0.25">
      <c r="A14" s="10" t="s">
        <v>46</v>
      </c>
      <c r="B14" s="9" t="s">
        <v>60</v>
      </c>
      <c r="C14" s="11">
        <v>1</v>
      </c>
      <c r="D14" s="12">
        <v>6</v>
      </c>
      <c r="E14" s="13">
        <v>30602228.649999999</v>
      </c>
      <c r="F14" s="13">
        <v>29687558.649999999</v>
      </c>
      <c r="G14" s="16">
        <f t="shared" si="0"/>
        <v>97.01</v>
      </c>
    </row>
    <row r="15" spans="1:7" s="17" customFormat="1" ht="15" x14ac:dyDescent="0.25">
      <c r="A15" s="10" t="s">
        <v>45</v>
      </c>
      <c r="B15" s="9" t="s">
        <v>60</v>
      </c>
      <c r="C15" s="11">
        <v>1</v>
      </c>
      <c r="D15" s="12">
        <v>11</v>
      </c>
      <c r="E15" s="13">
        <v>831351.26</v>
      </c>
      <c r="F15" s="13">
        <v>0</v>
      </c>
      <c r="G15" s="16">
        <f t="shared" si="0"/>
        <v>0</v>
      </c>
    </row>
    <row r="16" spans="1:7" s="17" customFormat="1" ht="15" x14ac:dyDescent="0.25">
      <c r="A16" s="10" t="s">
        <v>44</v>
      </c>
      <c r="B16" s="9" t="s">
        <v>60</v>
      </c>
      <c r="C16" s="11">
        <v>1</v>
      </c>
      <c r="D16" s="12">
        <v>13</v>
      </c>
      <c r="E16" s="13">
        <v>174057229.50999999</v>
      </c>
      <c r="F16" s="13">
        <v>173069733.31</v>
      </c>
      <c r="G16" s="16">
        <f t="shared" ref="G16" si="1">ROUND(F16/E16*100,2)</f>
        <v>99.43</v>
      </c>
    </row>
    <row r="17" spans="1:7" s="17" customFormat="1" ht="15" x14ac:dyDescent="0.25">
      <c r="A17" s="10" t="s">
        <v>43</v>
      </c>
      <c r="B17" s="9" t="s">
        <v>60</v>
      </c>
      <c r="C17" s="11">
        <v>2</v>
      </c>
      <c r="D17" s="12" t="s">
        <v>0</v>
      </c>
      <c r="E17" s="13">
        <v>3174572.18</v>
      </c>
      <c r="F17" s="13">
        <v>3066389.17</v>
      </c>
      <c r="G17" s="16">
        <f t="shared" ref="G17:G20" si="2">ROUND(F17/E17*100,2)</f>
        <v>96.59</v>
      </c>
    </row>
    <row r="18" spans="1:7" s="17" customFormat="1" ht="15" x14ac:dyDescent="0.25">
      <c r="A18" s="10" t="s">
        <v>42</v>
      </c>
      <c r="B18" s="9" t="s">
        <v>60</v>
      </c>
      <c r="C18" s="11">
        <v>2</v>
      </c>
      <c r="D18" s="12">
        <v>3</v>
      </c>
      <c r="E18" s="13">
        <v>3174572.18</v>
      </c>
      <c r="F18" s="13">
        <v>3066389.17</v>
      </c>
      <c r="G18" s="16">
        <f t="shared" si="2"/>
        <v>96.59</v>
      </c>
    </row>
    <row r="19" spans="1:7" s="17" customFormat="1" ht="30" x14ac:dyDescent="0.25">
      <c r="A19" s="10" t="s">
        <v>41</v>
      </c>
      <c r="B19" s="9" t="s">
        <v>60</v>
      </c>
      <c r="C19" s="11">
        <v>3</v>
      </c>
      <c r="D19" s="12" t="s">
        <v>0</v>
      </c>
      <c r="E19" s="13">
        <v>31134622.510000002</v>
      </c>
      <c r="F19" s="13">
        <v>30703083.350000001</v>
      </c>
      <c r="G19" s="16">
        <f t="shared" si="2"/>
        <v>98.61</v>
      </c>
    </row>
    <row r="20" spans="1:7" s="17" customFormat="1" ht="15" x14ac:dyDescent="0.25">
      <c r="A20" s="10" t="s">
        <v>40</v>
      </c>
      <c r="B20" s="9" t="s">
        <v>60</v>
      </c>
      <c r="C20" s="11">
        <v>3</v>
      </c>
      <c r="D20" s="12">
        <v>4</v>
      </c>
      <c r="E20" s="13">
        <v>3696848.58</v>
      </c>
      <c r="F20" s="13">
        <v>3696848.58</v>
      </c>
      <c r="G20" s="16">
        <f t="shared" si="2"/>
        <v>100</v>
      </c>
    </row>
    <row r="21" spans="1:7" s="17" customFormat="1" ht="15" x14ac:dyDescent="0.25">
      <c r="A21" s="10" t="s">
        <v>39</v>
      </c>
      <c r="B21" s="9" t="s">
        <v>60</v>
      </c>
      <c r="C21" s="11">
        <v>3</v>
      </c>
      <c r="D21" s="12">
        <v>9</v>
      </c>
      <c r="E21" s="13">
        <v>23644725.390000001</v>
      </c>
      <c r="F21" s="13">
        <v>23284723.129999999</v>
      </c>
      <c r="G21" s="16">
        <f t="shared" ref="G21:G22" si="3">ROUND(F21/E21*100,2)</f>
        <v>98.48</v>
      </c>
    </row>
    <row r="22" spans="1:7" s="17" customFormat="1" ht="30" x14ac:dyDescent="0.25">
      <c r="A22" s="10" t="s">
        <v>38</v>
      </c>
      <c r="B22" s="9" t="s">
        <v>60</v>
      </c>
      <c r="C22" s="11">
        <v>3</v>
      </c>
      <c r="D22" s="12">
        <v>14</v>
      </c>
      <c r="E22" s="13">
        <v>3793048.54</v>
      </c>
      <c r="F22" s="13">
        <v>3721511.64</v>
      </c>
      <c r="G22" s="16">
        <f t="shared" si="3"/>
        <v>98.11</v>
      </c>
    </row>
    <row r="23" spans="1:7" s="17" customFormat="1" ht="15" x14ac:dyDescent="0.25">
      <c r="A23" s="10" t="s">
        <v>37</v>
      </c>
      <c r="B23" s="9" t="s">
        <v>60</v>
      </c>
      <c r="C23" s="11">
        <v>4</v>
      </c>
      <c r="D23" s="12" t="s">
        <v>0</v>
      </c>
      <c r="E23" s="13">
        <v>82036441.299999997</v>
      </c>
      <c r="F23" s="13">
        <v>80330248.150000006</v>
      </c>
      <c r="G23" s="16">
        <f t="shared" ref="G23:G27" si="4">ROUND(F23/E23*100,2)</f>
        <v>97.92</v>
      </c>
    </row>
    <row r="24" spans="1:7" s="17" customFormat="1" ht="15" x14ac:dyDescent="0.25">
      <c r="A24" s="10" t="s">
        <v>36</v>
      </c>
      <c r="B24" s="9" t="s">
        <v>60</v>
      </c>
      <c r="C24" s="11">
        <v>4</v>
      </c>
      <c r="D24" s="12">
        <v>1</v>
      </c>
      <c r="E24" s="13">
        <v>19334408.129999999</v>
      </c>
      <c r="F24" s="13">
        <v>18997618.52</v>
      </c>
      <c r="G24" s="16">
        <f t="shared" si="4"/>
        <v>98.26</v>
      </c>
    </row>
    <row r="25" spans="1:7" s="17" customFormat="1" ht="15" x14ac:dyDescent="0.25">
      <c r="A25" s="10" t="s">
        <v>35</v>
      </c>
      <c r="B25" s="9" t="s">
        <v>60</v>
      </c>
      <c r="C25" s="11">
        <v>4</v>
      </c>
      <c r="D25" s="12">
        <v>5</v>
      </c>
      <c r="E25" s="13">
        <v>491400</v>
      </c>
      <c r="F25" s="13">
        <v>491400</v>
      </c>
      <c r="G25" s="16">
        <f t="shared" si="4"/>
        <v>100</v>
      </c>
    </row>
    <row r="26" spans="1:7" s="17" customFormat="1" ht="15" x14ac:dyDescent="0.25">
      <c r="A26" s="10" t="s">
        <v>34</v>
      </c>
      <c r="B26" s="9" t="s">
        <v>60</v>
      </c>
      <c r="C26" s="11">
        <v>4</v>
      </c>
      <c r="D26" s="12">
        <v>8</v>
      </c>
      <c r="E26" s="13">
        <v>2106978.6800000002</v>
      </c>
      <c r="F26" s="13">
        <v>2106978.6800000002</v>
      </c>
      <c r="G26" s="16">
        <f t="shared" si="4"/>
        <v>100</v>
      </c>
    </row>
    <row r="27" spans="1:7" s="17" customFormat="1" ht="15" x14ac:dyDescent="0.25">
      <c r="A27" s="10" t="s">
        <v>33</v>
      </c>
      <c r="B27" s="9" t="s">
        <v>60</v>
      </c>
      <c r="C27" s="11">
        <v>4</v>
      </c>
      <c r="D27" s="12">
        <v>9</v>
      </c>
      <c r="E27" s="13">
        <v>43433404.280000001</v>
      </c>
      <c r="F27" s="13">
        <v>43366640.840000004</v>
      </c>
      <c r="G27" s="16">
        <f t="shared" si="4"/>
        <v>99.85</v>
      </c>
    </row>
    <row r="28" spans="1:7" s="17" customFormat="1" ht="15" x14ac:dyDescent="0.25">
      <c r="A28" s="10" t="s">
        <v>32</v>
      </c>
      <c r="B28" s="9" t="s">
        <v>60</v>
      </c>
      <c r="C28" s="11">
        <v>4</v>
      </c>
      <c r="D28" s="12">
        <v>12</v>
      </c>
      <c r="E28" s="13">
        <v>16670250.210000001</v>
      </c>
      <c r="F28" s="13">
        <v>15367610.109999999</v>
      </c>
      <c r="G28" s="16">
        <f t="shared" ref="G28" si="5">ROUND(F28/E28*100,2)</f>
        <v>92.19</v>
      </c>
    </row>
    <row r="29" spans="1:7" s="17" customFormat="1" ht="15" x14ac:dyDescent="0.25">
      <c r="A29" s="10" t="s">
        <v>31</v>
      </c>
      <c r="B29" s="9" t="s">
        <v>60</v>
      </c>
      <c r="C29" s="11">
        <v>5</v>
      </c>
      <c r="D29" s="12" t="s">
        <v>0</v>
      </c>
      <c r="E29" s="13">
        <v>175834065.12</v>
      </c>
      <c r="F29" s="13">
        <v>165456772.74000001</v>
      </c>
      <c r="G29" s="16">
        <f t="shared" ref="G29:G31" si="6">ROUND(F29/E29*100,2)</f>
        <v>94.1</v>
      </c>
    </row>
    <row r="30" spans="1:7" s="17" customFormat="1" ht="15" x14ac:dyDescent="0.25">
      <c r="A30" s="10" t="s">
        <v>30</v>
      </c>
      <c r="B30" s="9" t="s">
        <v>60</v>
      </c>
      <c r="C30" s="11">
        <v>5</v>
      </c>
      <c r="D30" s="12">
        <v>1</v>
      </c>
      <c r="E30" s="13">
        <v>7210672.2300000004</v>
      </c>
      <c r="F30" s="13">
        <v>7196680.0899999999</v>
      </c>
      <c r="G30" s="16">
        <f t="shared" si="6"/>
        <v>99.81</v>
      </c>
    </row>
    <row r="31" spans="1:7" s="17" customFormat="1" ht="15" x14ac:dyDescent="0.25">
      <c r="A31" s="10" t="s">
        <v>29</v>
      </c>
      <c r="B31" s="9" t="s">
        <v>60</v>
      </c>
      <c r="C31" s="11">
        <v>5</v>
      </c>
      <c r="D31" s="12">
        <v>2</v>
      </c>
      <c r="E31" s="13">
        <v>59593355.380000003</v>
      </c>
      <c r="F31" s="13">
        <v>49767024.119999997</v>
      </c>
      <c r="G31" s="16">
        <f t="shared" si="6"/>
        <v>83.51</v>
      </c>
    </row>
    <row r="32" spans="1:7" s="17" customFormat="1" ht="15" x14ac:dyDescent="0.25">
      <c r="A32" s="10" t="s">
        <v>28</v>
      </c>
      <c r="B32" s="9" t="s">
        <v>60</v>
      </c>
      <c r="C32" s="11">
        <v>5</v>
      </c>
      <c r="D32" s="12">
        <v>3</v>
      </c>
      <c r="E32" s="13">
        <v>101390630.63</v>
      </c>
      <c r="F32" s="13">
        <v>101098079.44</v>
      </c>
      <c r="G32" s="16">
        <f t="shared" ref="G32" si="7">ROUND(F32/E32*100,2)</f>
        <v>99.71</v>
      </c>
    </row>
    <row r="33" spans="1:7" s="17" customFormat="1" ht="15" x14ac:dyDescent="0.25">
      <c r="A33" s="10" t="s">
        <v>27</v>
      </c>
      <c r="B33" s="9" t="s">
        <v>60</v>
      </c>
      <c r="C33" s="11">
        <v>5</v>
      </c>
      <c r="D33" s="12">
        <v>5</v>
      </c>
      <c r="E33" s="13">
        <v>7639406.8799999999</v>
      </c>
      <c r="F33" s="13">
        <v>7394989.0899999999</v>
      </c>
      <c r="G33" s="16">
        <f t="shared" ref="G33:G37" si="8">ROUND(F33/E33*100,2)</f>
        <v>96.8</v>
      </c>
    </row>
    <row r="34" spans="1:7" s="17" customFormat="1" ht="15" x14ac:dyDescent="0.25">
      <c r="A34" s="10" t="s">
        <v>26</v>
      </c>
      <c r="B34" s="9" t="s">
        <v>60</v>
      </c>
      <c r="C34" s="11">
        <v>6</v>
      </c>
      <c r="D34" s="12" t="s">
        <v>0</v>
      </c>
      <c r="E34" s="13">
        <v>172563.48</v>
      </c>
      <c r="F34" s="13">
        <v>172563.48</v>
      </c>
      <c r="G34" s="16">
        <f t="shared" si="8"/>
        <v>100</v>
      </c>
    </row>
    <row r="35" spans="1:7" s="17" customFormat="1" ht="15" x14ac:dyDescent="0.25">
      <c r="A35" s="10" t="s">
        <v>25</v>
      </c>
      <c r="B35" s="9" t="s">
        <v>60</v>
      </c>
      <c r="C35" s="11">
        <v>6</v>
      </c>
      <c r="D35" s="12">
        <v>5</v>
      </c>
      <c r="E35" s="13">
        <v>172563.48</v>
      </c>
      <c r="F35" s="13">
        <v>172563.48</v>
      </c>
      <c r="G35" s="16">
        <f t="shared" si="8"/>
        <v>100</v>
      </c>
    </row>
    <row r="36" spans="1:7" s="17" customFormat="1" ht="15" x14ac:dyDescent="0.25">
      <c r="A36" s="10" t="s">
        <v>24</v>
      </c>
      <c r="B36" s="9" t="s">
        <v>60</v>
      </c>
      <c r="C36" s="11">
        <v>7</v>
      </c>
      <c r="D36" s="12" t="s">
        <v>0</v>
      </c>
      <c r="E36" s="13">
        <v>832880715.07000005</v>
      </c>
      <c r="F36" s="13">
        <v>811930445.03999996</v>
      </c>
      <c r="G36" s="16">
        <f t="shared" si="8"/>
        <v>97.48</v>
      </c>
    </row>
    <row r="37" spans="1:7" s="17" customFormat="1" ht="15" x14ac:dyDescent="0.25">
      <c r="A37" s="10" t="s">
        <v>23</v>
      </c>
      <c r="B37" s="9" t="s">
        <v>60</v>
      </c>
      <c r="C37" s="11">
        <v>7</v>
      </c>
      <c r="D37" s="12">
        <v>1</v>
      </c>
      <c r="E37" s="13">
        <v>333486827.31999999</v>
      </c>
      <c r="F37" s="13">
        <v>329975582.06</v>
      </c>
      <c r="G37" s="16">
        <f t="shared" si="8"/>
        <v>98.95</v>
      </c>
    </row>
    <row r="38" spans="1:7" s="17" customFormat="1" ht="15" x14ac:dyDescent="0.25">
      <c r="A38" s="10" t="s">
        <v>22</v>
      </c>
      <c r="B38" s="9" t="s">
        <v>60</v>
      </c>
      <c r="C38" s="11">
        <v>7</v>
      </c>
      <c r="D38" s="12">
        <v>2</v>
      </c>
      <c r="E38" s="13">
        <v>410478490.87</v>
      </c>
      <c r="F38" s="13">
        <v>393734672.60000002</v>
      </c>
      <c r="G38" s="16">
        <f t="shared" ref="G38" si="9">ROUND(F38/E38*100,2)</f>
        <v>95.92</v>
      </c>
    </row>
    <row r="39" spans="1:7" s="17" customFormat="1" ht="15" x14ac:dyDescent="0.25">
      <c r="A39" s="10" t="s">
        <v>21</v>
      </c>
      <c r="B39" s="9" t="s">
        <v>60</v>
      </c>
      <c r="C39" s="11">
        <v>7</v>
      </c>
      <c r="D39" s="12">
        <v>3</v>
      </c>
      <c r="E39" s="13">
        <v>65844887.409999996</v>
      </c>
      <c r="F39" s="13">
        <v>65333332.130000003</v>
      </c>
      <c r="G39" s="16">
        <f t="shared" ref="G39:G40" si="10">ROUND(F39/E39*100,2)</f>
        <v>99.22</v>
      </c>
    </row>
    <row r="40" spans="1:7" s="17" customFormat="1" ht="15" x14ac:dyDescent="0.25">
      <c r="A40" s="10" t="s">
        <v>20</v>
      </c>
      <c r="B40" s="9" t="s">
        <v>60</v>
      </c>
      <c r="C40" s="11">
        <v>7</v>
      </c>
      <c r="D40" s="12">
        <v>7</v>
      </c>
      <c r="E40" s="13">
        <v>10661610.73</v>
      </c>
      <c r="F40" s="13">
        <v>10661022.15</v>
      </c>
      <c r="G40" s="16">
        <f t="shared" si="10"/>
        <v>99.99</v>
      </c>
    </row>
    <row r="41" spans="1:7" s="17" customFormat="1" ht="15" x14ac:dyDescent="0.25">
      <c r="A41" s="10" t="s">
        <v>19</v>
      </c>
      <c r="B41" s="9" t="s">
        <v>60</v>
      </c>
      <c r="C41" s="11">
        <v>7</v>
      </c>
      <c r="D41" s="12">
        <v>9</v>
      </c>
      <c r="E41" s="13">
        <v>12408898.74</v>
      </c>
      <c r="F41" s="13">
        <v>12225836.1</v>
      </c>
      <c r="G41" s="16">
        <f t="shared" ref="G41:G43" si="11">ROUND(F41/E41*100,2)</f>
        <v>98.52</v>
      </c>
    </row>
    <row r="42" spans="1:7" s="17" customFormat="1" ht="15" x14ac:dyDescent="0.25">
      <c r="A42" s="10" t="s">
        <v>18</v>
      </c>
      <c r="B42" s="9" t="s">
        <v>60</v>
      </c>
      <c r="C42" s="11">
        <v>8</v>
      </c>
      <c r="D42" s="12" t="s">
        <v>0</v>
      </c>
      <c r="E42" s="13">
        <v>68612828.799999997</v>
      </c>
      <c r="F42" s="13">
        <v>68177621.579999998</v>
      </c>
      <c r="G42" s="16">
        <f t="shared" si="11"/>
        <v>99.37</v>
      </c>
    </row>
    <row r="43" spans="1:7" s="17" customFormat="1" ht="15" x14ac:dyDescent="0.25">
      <c r="A43" s="10" t="s">
        <v>17</v>
      </c>
      <c r="B43" s="9" t="s">
        <v>60</v>
      </c>
      <c r="C43" s="11">
        <v>8</v>
      </c>
      <c r="D43" s="12">
        <v>1</v>
      </c>
      <c r="E43" s="13">
        <v>59525716.369999997</v>
      </c>
      <c r="F43" s="13">
        <v>59262917.189999998</v>
      </c>
      <c r="G43" s="16">
        <f t="shared" si="11"/>
        <v>99.56</v>
      </c>
    </row>
    <row r="44" spans="1:7" s="17" customFormat="1" ht="15" x14ac:dyDescent="0.25">
      <c r="A44" s="10" t="s">
        <v>16</v>
      </c>
      <c r="B44" s="9" t="s">
        <v>60</v>
      </c>
      <c r="C44" s="11">
        <v>8</v>
      </c>
      <c r="D44" s="12">
        <v>4</v>
      </c>
      <c r="E44" s="13">
        <v>9087112.4299999997</v>
      </c>
      <c r="F44" s="13">
        <v>8914704.3900000006</v>
      </c>
      <c r="G44" s="16">
        <f t="shared" ref="G44:G50" si="12">ROUND(F44/E44*100,2)</f>
        <v>98.1</v>
      </c>
    </row>
    <row r="45" spans="1:7" s="17" customFormat="1" ht="15" x14ac:dyDescent="0.25">
      <c r="A45" s="10" t="s">
        <v>15</v>
      </c>
      <c r="B45" s="9" t="s">
        <v>60</v>
      </c>
      <c r="C45" s="11">
        <v>9</v>
      </c>
      <c r="D45" s="12" t="s">
        <v>0</v>
      </c>
      <c r="E45" s="13">
        <v>1412162.1</v>
      </c>
      <c r="F45" s="13">
        <v>1092005.02</v>
      </c>
      <c r="G45" s="16">
        <f t="shared" si="12"/>
        <v>77.33</v>
      </c>
    </row>
    <row r="46" spans="1:7" s="17" customFormat="1" ht="15" x14ac:dyDescent="0.25">
      <c r="A46" s="10" t="s">
        <v>14</v>
      </c>
      <c r="B46" s="9" t="s">
        <v>60</v>
      </c>
      <c r="C46" s="11">
        <v>9</v>
      </c>
      <c r="D46" s="12">
        <v>7</v>
      </c>
      <c r="E46" s="13">
        <v>962062.1</v>
      </c>
      <c r="F46" s="13">
        <v>641937.72</v>
      </c>
      <c r="G46" s="16">
        <f t="shared" si="12"/>
        <v>66.73</v>
      </c>
    </row>
    <row r="47" spans="1:7" s="17" customFormat="1" ht="15" x14ac:dyDescent="0.25">
      <c r="A47" s="10" t="s">
        <v>13</v>
      </c>
      <c r="B47" s="9" t="s">
        <v>60</v>
      </c>
      <c r="C47" s="11">
        <v>9</v>
      </c>
      <c r="D47" s="12">
        <v>9</v>
      </c>
      <c r="E47" s="13">
        <v>450100</v>
      </c>
      <c r="F47" s="13">
        <v>450067.3</v>
      </c>
      <c r="G47" s="16">
        <f t="shared" si="12"/>
        <v>99.99</v>
      </c>
    </row>
    <row r="48" spans="1:7" s="17" customFormat="1" ht="15" x14ac:dyDescent="0.25">
      <c r="A48" s="10" t="s">
        <v>12</v>
      </c>
      <c r="B48" s="9" t="s">
        <v>60</v>
      </c>
      <c r="C48" s="11">
        <v>10</v>
      </c>
      <c r="D48" s="12" t="s">
        <v>0</v>
      </c>
      <c r="E48" s="13">
        <v>54236989.530000001</v>
      </c>
      <c r="F48" s="13">
        <v>52493423.43</v>
      </c>
      <c r="G48" s="16">
        <f t="shared" si="12"/>
        <v>96.79</v>
      </c>
    </row>
    <row r="49" spans="1:7" s="17" customFormat="1" ht="15" x14ac:dyDescent="0.25">
      <c r="A49" s="10" t="s">
        <v>11</v>
      </c>
      <c r="B49" s="9" t="s">
        <v>60</v>
      </c>
      <c r="C49" s="11">
        <v>10</v>
      </c>
      <c r="D49" s="12">
        <v>1</v>
      </c>
      <c r="E49" s="13">
        <v>4063322.72</v>
      </c>
      <c r="F49" s="13">
        <v>4063322.72</v>
      </c>
      <c r="G49" s="16">
        <f t="shared" si="12"/>
        <v>100</v>
      </c>
    </row>
    <row r="50" spans="1:7" s="17" customFormat="1" ht="15" x14ac:dyDescent="0.25">
      <c r="A50" s="10" t="s">
        <v>10</v>
      </c>
      <c r="B50" s="9" t="s">
        <v>60</v>
      </c>
      <c r="C50" s="11">
        <v>10</v>
      </c>
      <c r="D50" s="12">
        <v>3</v>
      </c>
      <c r="E50" s="13">
        <v>759800</v>
      </c>
      <c r="F50" s="13">
        <v>747504</v>
      </c>
      <c r="G50" s="16">
        <f t="shared" si="12"/>
        <v>98.38</v>
      </c>
    </row>
    <row r="51" spans="1:7" s="17" customFormat="1" ht="15" x14ac:dyDescent="0.25">
      <c r="A51" s="10" t="s">
        <v>9</v>
      </c>
      <c r="B51" s="9" t="s">
        <v>60</v>
      </c>
      <c r="C51" s="11">
        <v>10</v>
      </c>
      <c r="D51" s="12">
        <v>4</v>
      </c>
      <c r="E51" s="13">
        <v>36968821.049999997</v>
      </c>
      <c r="F51" s="13">
        <v>35471145.32</v>
      </c>
      <c r="G51" s="16">
        <f t="shared" ref="G51:G54" si="13">ROUND(F51/E51*100,2)</f>
        <v>95.95</v>
      </c>
    </row>
    <row r="52" spans="1:7" s="17" customFormat="1" ht="15" x14ac:dyDescent="0.25">
      <c r="A52" s="10" t="s">
        <v>8</v>
      </c>
      <c r="B52" s="9" t="s">
        <v>60</v>
      </c>
      <c r="C52" s="11">
        <v>10</v>
      </c>
      <c r="D52" s="12">
        <v>6</v>
      </c>
      <c r="E52" s="13">
        <v>12445045.76</v>
      </c>
      <c r="F52" s="13">
        <v>12211451.390000001</v>
      </c>
      <c r="G52" s="16">
        <f t="shared" si="13"/>
        <v>98.12</v>
      </c>
    </row>
    <row r="53" spans="1:7" s="17" customFormat="1" ht="15" x14ac:dyDescent="0.25">
      <c r="A53" s="10" t="s">
        <v>7</v>
      </c>
      <c r="B53" s="9" t="s">
        <v>60</v>
      </c>
      <c r="C53" s="11">
        <v>11</v>
      </c>
      <c r="D53" s="12" t="s">
        <v>0</v>
      </c>
      <c r="E53" s="13">
        <v>433733582.60000002</v>
      </c>
      <c r="F53" s="13">
        <v>412514698.61000001</v>
      </c>
      <c r="G53" s="16">
        <f t="shared" si="13"/>
        <v>95.11</v>
      </c>
    </row>
    <row r="54" spans="1:7" s="17" customFormat="1" ht="15" x14ac:dyDescent="0.25">
      <c r="A54" s="10" t="s">
        <v>6</v>
      </c>
      <c r="B54" s="9" t="s">
        <v>60</v>
      </c>
      <c r="C54" s="11">
        <v>11</v>
      </c>
      <c r="D54" s="12">
        <v>2</v>
      </c>
      <c r="E54" s="13">
        <v>427423506.72000003</v>
      </c>
      <c r="F54" s="13">
        <v>406271500.26999998</v>
      </c>
      <c r="G54" s="16">
        <f t="shared" si="13"/>
        <v>95.05</v>
      </c>
    </row>
    <row r="55" spans="1:7" s="17" customFormat="1" ht="15" x14ac:dyDescent="0.25">
      <c r="A55" s="10" t="s">
        <v>5</v>
      </c>
      <c r="B55" s="9" t="s">
        <v>60</v>
      </c>
      <c r="C55" s="11">
        <v>11</v>
      </c>
      <c r="D55" s="12">
        <v>5</v>
      </c>
      <c r="E55" s="13">
        <v>6310075.8799999999</v>
      </c>
      <c r="F55" s="13">
        <v>6243198.3399999999</v>
      </c>
      <c r="G55" s="16">
        <f t="shared" ref="G55:G60" si="14">ROUND(F55/E55*100,2)</f>
        <v>98.94</v>
      </c>
    </row>
    <row r="56" spans="1:7" s="17" customFormat="1" ht="15" x14ac:dyDescent="0.25">
      <c r="A56" s="10" t="s">
        <v>4</v>
      </c>
      <c r="B56" s="9" t="s">
        <v>60</v>
      </c>
      <c r="C56" s="11">
        <v>12</v>
      </c>
      <c r="D56" s="12" t="s">
        <v>0</v>
      </c>
      <c r="E56" s="13">
        <v>10331437.51</v>
      </c>
      <c r="F56" s="13">
        <v>10216597.529999999</v>
      </c>
      <c r="G56" s="16">
        <f t="shared" si="14"/>
        <v>98.89</v>
      </c>
    </row>
    <row r="57" spans="1:7" s="17" customFormat="1" ht="15" x14ac:dyDescent="0.25">
      <c r="A57" s="10" t="s">
        <v>3</v>
      </c>
      <c r="B57" s="9" t="s">
        <v>60</v>
      </c>
      <c r="C57" s="11">
        <v>12</v>
      </c>
      <c r="D57" s="12">
        <v>2</v>
      </c>
      <c r="E57" s="13">
        <v>10331437.51</v>
      </c>
      <c r="F57" s="13">
        <v>10216597.529999999</v>
      </c>
      <c r="G57" s="16">
        <f t="shared" si="14"/>
        <v>98.89</v>
      </c>
    </row>
    <row r="58" spans="1:7" s="17" customFormat="1" ht="24" customHeight="1" x14ac:dyDescent="0.25">
      <c r="A58" s="10" t="s">
        <v>2</v>
      </c>
      <c r="B58" s="9" t="s">
        <v>60</v>
      </c>
      <c r="C58" s="11">
        <v>13</v>
      </c>
      <c r="D58" s="12" t="s">
        <v>0</v>
      </c>
      <c r="E58" s="13">
        <v>3082781.14</v>
      </c>
      <c r="F58" s="13">
        <v>2955153.11</v>
      </c>
      <c r="G58" s="16">
        <f t="shared" si="14"/>
        <v>95.86</v>
      </c>
    </row>
    <row r="59" spans="1:7" s="17" customFormat="1" ht="15" x14ac:dyDescent="0.25">
      <c r="A59" s="10" t="s">
        <v>1</v>
      </c>
      <c r="B59" s="9" t="s">
        <v>60</v>
      </c>
      <c r="C59" s="11">
        <v>13</v>
      </c>
      <c r="D59" s="12">
        <v>1</v>
      </c>
      <c r="E59" s="13">
        <v>3082781.14</v>
      </c>
      <c r="F59" s="13">
        <v>2955153.11</v>
      </c>
      <c r="G59" s="16">
        <f t="shared" si="14"/>
        <v>95.86</v>
      </c>
    </row>
    <row r="60" spans="1:7" s="17" customFormat="1" ht="15" x14ac:dyDescent="0.25">
      <c r="A60" s="18" t="s">
        <v>61</v>
      </c>
      <c r="B60" s="9"/>
      <c r="C60" s="15"/>
      <c r="D60" s="15"/>
      <c r="E60" s="14">
        <v>1966088353.3499999</v>
      </c>
      <c r="F60" s="14">
        <v>1904131380.5799999</v>
      </c>
      <c r="G60" s="16">
        <f t="shared" si="14"/>
        <v>96.85</v>
      </c>
    </row>
  </sheetData>
  <autoFilter ref="A8:G60"/>
  <mergeCells count="1">
    <mergeCell ref="A6:G6"/>
  </mergeCells>
  <pageMargins left="1.3779527559055118" right="0.39370078740157483" top="0.39370078740157483" bottom="0.78740157480314965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Finansist-13</dc:creator>
  <cp:lastModifiedBy>Прыгунова Марина Григорьевна</cp:lastModifiedBy>
  <cp:lastPrinted>2022-03-14T10:06:18Z</cp:lastPrinted>
  <dcterms:created xsi:type="dcterms:W3CDTF">2022-02-28T13:21:31Z</dcterms:created>
  <dcterms:modified xsi:type="dcterms:W3CDTF">2022-06-23T04:40:58Z</dcterms:modified>
</cp:coreProperties>
</file>