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  <definedName name="_xlnm.Print_Area" localSheetId="0">'Объем МБТ'!$A$1:$F$51</definedName>
  </definedNames>
  <calcPr calcId="145621"/>
</workbook>
</file>

<file path=xl/calcChain.xml><?xml version="1.0" encoding="utf-8"?>
<calcChain xmlns="http://schemas.openxmlformats.org/spreadsheetml/2006/main">
  <c r="B47" i="1" l="1"/>
  <c r="B25" i="1"/>
  <c r="B10" i="1"/>
  <c r="B51" i="1" l="1"/>
</calcChain>
</file>

<file path=xl/sharedStrings.xml><?xml version="1.0" encoding="utf-8"?>
<sst xmlns="http://schemas.openxmlformats.org/spreadsheetml/2006/main" count="47" uniqueCount="47">
  <si>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</si>
  <si>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</si>
  <si>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</si>
  <si>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</si>
  <si>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</si>
  <si>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</si>
  <si>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</si>
  <si>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</si>
  <si>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</si>
  <si>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</si>
  <si>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</si>
  <si>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</si>
  <si>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</si>
  <si>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</si>
  <si>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</si>
  <si>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</si>
  <si>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</si>
  <si>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</si>
  <si>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</si>
  <si>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</si>
  <si>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</si>
  <si>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</si>
  <si>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</si>
  <si>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</si>
  <si>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Объем межбюджетных трансфертов, получаемых из других бюджетов 
на 2020 год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</si>
  <si>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</si>
  <si>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</si>
  <si>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</si>
  <si>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</si>
  <si>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</si>
  <si>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</si>
  <si>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</si>
  <si>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</si>
  <si>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</si>
  <si>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</si>
  <si>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</si>
  <si>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</si>
  <si>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</si>
  <si>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</si>
  <si>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</si>
  <si>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</si>
  <si>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</si>
  <si>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</si>
  <si>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</si>
  <si>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</si>
  <si>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План на 2020 год</t>
  </si>
  <si>
    <t>Приложение 9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</si>
</sst>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/>
    <xf numFmtId="0" fontId="5" fillId="0" borderId="1" xfId="0" applyFont="1" applyFill="1" applyBorder="1" applyAlignment="1">
      <alignment vertical="center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>
      <alignment horizontal="right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0" xfId="0" applyFont="1" applyFill="1" applyAlignment="1">
      <alignment horizontal="center" wrapText="1"/>
    </xf>
    <xf numFmtId="4" fontId="5" fillId="0" borderId="3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115" zoomScaleNormal="100" zoomScaleSheetLayoutView="115" workbookViewId="0">
      <selection activeCell="B11" sqref="B11:F11"/>
    </sheetView>
  </sheetViews>
  <sheetFormatPr defaultColWidth="9.140625" defaultRowHeight="15" x14ac:dyDescent="0.25"/>
  <cols>
    <col min="1" max="1" width="83.7109375" style="2" customWidth="1"/>
    <col min="2" max="2" width="18.85546875" style="3" customWidth="1"/>
    <col min="3" max="6" width="3.42578125" style="1" customWidth="1"/>
    <col min="7" max="16384" width="9.140625" style="1"/>
  </cols>
  <sheetData>
    <row r="1" spans="1:6" ht="15" customHeight="1" x14ac:dyDescent="0.25">
      <c r="A1" s="16"/>
      <c r="B1" s="19" t="s">
        <v>46</v>
      </c>
      <c r="C1" s="20"/>
      <c r="D1" s="20"/>
      <c r="E1" s="20"/>
      <c r="F1" s="20"/>
    </row>
    <row r="2" spans="1:6" ht="15" customHeight="1" x14ac:dyDescent="0.25">
      <c r="A2" s="16"/>
      <c r="B2" s="20"/>
      <c r="C2" s="20"/>
      <c r="D2" s="20"/>
      <c r="E2" s="20"/>
      <c r="F2" s="20"/>
    </row>
    <row r="3" spans="1:6" ht="15" customHeight="1" x14ac:dyDescent="0.25">
      <c r="A3" s="16"/>
      <c r="B3" s="20"/>
      <c r="C3" s="20"/>
      <c r="D3" s="20"/>
      <c r="E3" s="20"/>
      <c r="F3" s="20"/>
    </row>
    <row r="4" spans="1:6" ht="15" customHeight="1" x14ac:dyDescent="0.25">
      <c r="A4" s="16"/>
      <c r="B4" s="20"/>
      <c r="C4" s="20"/>
      <c r="D4" s="20"/>
      <c r="E4" s="20"/>
      <c r="F4" s="20"/>
    </row>
    <row r="5" spans="1:6" ht="15" customHeight="1" x14ac:dyDescent="0.25">
      <c r="A5" s="16"/>
      <c r="B5" s="20"/>
      <c r="C5" s="20"/>
      <c r="D5" s="20"/>
      <c r="E5" s="20"/>
      <c r="F5" s="20"/>
    </row>
    <row r="6" spans="1:6" ht="18.75" customHeight="1" x14ac:dyDescent="0.25">
      <c r="A6" s="1"/>
      <c r="B6" s="20"/>
      <c r="C6" s="20"/>
      <c r="D6" s="20"/>
      <c r="E6" s="20"/>
      <c r="F6" s="20"/>
    </row>
    <row r="7" spans="1:6" ht="42" customHeight="1" x14ac:dyDescent="0.3">
      <c r="A7" s="21" t="s">
        <v>24</v>
      </c>
      <c r="B7" s="21"/>
      <c r="C7" s="21"/>
      <c r="D7" s="21"/>
      <c r="E7" s="21"/>
      <c r="F7" s="21"/>
    </row>
    <row r="8" spans="1:6" s="5" customFormat="1" ht="18" customHeight="1" x14ac:dyDescent="0.2">
      <c r="A8" s="4"/>
      <c r="B8" s="22" t="s">
        <v>5</v>
      </c>
      <c r="C8" s="22"/>
      <c r="D8" s="22"/>
      <c r="E8" s="22"/>
      <c r="F8" s="22"/>
    </row>
    <row r="9" spans="1:6" s="5" customFormat="1" ht="12.75" x14ac:dyDescent="0.2">
      <c r="A9" s="6" t="s">
        <v>0</v>
      </c>
      <c r="B9" s="18" t="s">
        <v>45</v>
      </c>
      <c r="C9" s="18"/>
      <c r="D9" s="18"/>
      <c r="E9" s="18"/>
      <c r="F9" s="18"/>
    </row>
    <row r="10" spans="1:6" s="8" customFormat="1" ht="21" customHeight="1" x14ac:dyDescent="0.2">
      <c r="A10" s="7" t="s">
        <v>2</v>
      </c>
      <c r="B10" s="17">
        <f>SUM(B11:B24)</f>
        <v>91406500</v>
      </c>
      <c r="C10" s="17"/>
      <c r="D10" s="17"/>
      <c r="E10" s="17"/>
      <c r="F10" s="17"/>
    </row>
    <row r="11" spans="1:6" s="5" customFormat="1" ht="63.75" x14ac:dyDescent="0.2">
      <c r="A11" s="11" t="s">
        <v>32</v>
      </c>
      <c r="B11" s="17">
        <v>31767300</v>
      </c>
      <c r="C11" s="17"/>
      <c r="D11" s="17"/>
      <c r="E11" s="17"/>
      <c r="F11" s="17"/>
    </row>
    <row r="12" spans="1:6" s="5" customFormat="1" ht="63.75" x14ac:dyDescent="0.2">
      <c r="A12" s="11" t="s">
        <v>33</v>
      </c>
      <c r="B12" s="17">
        <v>5977800</v>
      </c>
      <c r="C12" s="17"/>
      <c r="D12" s="17"/>
      <c r="E12" s="17"/>
      <c r="F12" s="17"/>
    </row>
    <row r="13" spans="1:6" s="5" customFormat="1" ht="63.75" x14ac:dyDescent="0.2">
      <c r="A13" s="11" t="s">
        <v>35</v>
      </c>
      <c r="B13" s="17">
        <v>460000</v>
      </c>
      <c r="C13" s="17"/>
      <c r="D13" s="17"/>
      <c r="E13" s="17"/>
      <c r="F13" s="17"/>
    </row>
    <row r="14" spans="1:6" s="5" customFormat="1" ht="51" x14ac:dyDescent="0.2">
      <c r="A14" s="11" t="s">
        <v>6</v>
      </c>
      <c r="B14" s="17">
        <v>53300</v>
      </c>
      <c r="C14" s="17"/>
      <c r="D14" s="17"/>
      <c r="E14" s="17"/>
      <c r="F14" s="17"/>
    </row>
    <row r="15" spans="1:6" ht="76.5" x14ac:dyDescent="0.25">
      <c r="A15" s="11" t="s">
        <v>36</v>
      </c>
      <c r="B15" s="17">
        <v>0</v>
      </c>
      <c r="C15" s="17"/>
      <c r="D15" s="17"/>
      <c r="E15" s="17"/>
      <c r="F15" s="17"/>
    </row>
    <row r="16" spans="1:6" s="5" customFormat="1" ht="51" x14ac:dyDescent="0.2">
      <c r="A16" s="11" t="s">
        <v>39</v>
      </c>
      <c r="B16" s="17">
        <v>4187000</v>
      </c>
      <c r="C16" s="17"/>
      <c r="D16" s="17"/>
      <c r="E16" s="17"/>
      <c r="F16" s="17"/>
    </row>
    <row r="17" spans="1:6" s="5" customFormat="1" ht="38.25" x14ac:dyDescent="0.2">
      <c r="A17" s="11" t="s">
        <v>40</v>
      </c>
      <c r="B17" s="17">
        <v>636000</v>
      </c>
      <c r="C17" s="17"/>
      <c r="D17" s="17"/>
      <c r="E17" s="17"/>
      <c r="F17" s="17"/>
    </row>
    <row r="18" spans="1:6" s="5" customFormat="1" ht="89.25" x14ac:dyDescent="0.2">
      <c r="A18" s="11" t="s">
        <v>13</v>
      </c>
      <c r="B18" s="17">
        <v>10693100</v>
      </c>
      <c r="C18" s="17"/>
      <c r="D18" s="17"/>
      <c r="E18" s="17"/>
      <c r="F18" s="17"/>
    </row>
    <row r="19" spans="1:6" s="5" customFormat="1" ht="51" x14ac:dyDescent="0.2">
      <c r="A19" s="11" t="s">
        <v>29</v>
      </c>
      <c r="B19" s="17">
        <v>315900</v>
      </c>
      <c r="C19" s="17"/>
      <c r="D19" s="17"/>
      <c r="E19" s="17"/>
      <c r="F19" s="17"/>
    </row>
    <row r="20" spans="1:6" s="5" customFormat="1" ht="76.5" x14ac:dyDescent="0.2">
      <c r="A20" s="11" t="s">
        <v>34</v>
      </c>
      <c r="B20" s="17">
        <v>4085800</v>
      </c>
      <c r="C20" s="17"/>
      <c r="D20" s="17"/>
      <c r="E20" s="17"/>
      <c r="F20" s="17"/>
    </row>
    <row r="21" spans="1:6" s="5" customFormat="1" ht="63.75" x14ac:dyDescent="0.2">
      <c r="A21" s="11" t="s">
        <v>38</v>
      </c>
      <c r="B21" s="17">
        <v>20342000</v>
      </c>
      <c r="C21" s="17"/>
      <c r="D21" s="17"/>
      <c r="E21" s="17"/>
      <c r="F21" s="17"/>
    </row>
    <row r="22" spans="1:6" s="5" customFormat="1" ht="76.5" x14ac:dyDescent="0.2">
      <c r="A22" s="11" t="s">
        <v>14</v>
      </c>
      <c r="B22" s="17">
        <v>2757000</v>
      </c>
      <c r="C22" s="17"/>
      <c r="D22" s="17"/>
      <c r="E22" s="17"/>
      <c r="F22" s="17"/>
    </row>
    <row r="23" spans="1:6" s="8" customFormat="1" ht="102" x14ac:dyDescent="0.2">
      <c r="A23" s="11" t="s">
        <v>15</v>
      </c>
      <c r="B23" s="17">
        <v>431500</v>
      </c>
      <c r="C23" s="17"/>
      <c r="D23" s="17"/>
      <c r="E23" s="17"/>
      <c r="F23" s="17"/>
    </row>
    <row r="24" spans="1:6" s="5" customFormat="1" ht="51" x14ac:dyDescent="0.2">
      <c r="A24" s="11" t="s">
        <v>31</v>
      </c>
      <c r="B24" s="17">
        <v>9699800</v>
      </c>
      <c r="C24" s="17"/>
      <c r="D24" s="17"/>
      <c r="E24" s="17"/>
      <c r="F24" s="17"/>
    </row>
    <row r="25" spans="1:6" s="5" customFormat="1" ht="12.75" x14ac:dyDescent="0.2">
      <c r="A25" s="15" t="s">
        <v>3</v>
      </c>
      <c r="B25" s="17">
        <f>SUM(B26:B46)</f>
        <v>585600600</v>
      </c>
      <c r="C25" s="17"/>
      <c r="D25" s="17"/>
      <c r="E25" s="17"/>
      <c r="F25" s="17"/>
    </row>
    <row r="26" spans="1:6" s="5" customFormat="1" ht="76.5" x14ac:dyDescent="0.2">
      <c r="A26" s="10" t="s">
        <v>7</v>
      </c>
      <c r="B26" s="17">
        <v>74400</v>
      </c>
      <c r="C26" s="17"/>
      <c r="D26" s="17"/>
      <c r="E26" s="17"/>
      <c r="F26" s="17"/>
    </row>
    <row r="27" spans="1:6" s="5" customFormat="1" ht="63.75" x14ac:dyDescent="0.2">
      <c r="A27" s="10" t="s">
        <v>8</v>
      </c>
      <c r="B27" s="17">
        <v>451800</v>
      </c>
      <c r="C27" s="17"/>
      <c r="D27" s="17"/>
      <c r="E27" s="17"/>
      <c r="F27" s="17"/>
    </row>
    <row r="28" spans="1:6" s="5" customFormat="1" ht="51" x14ac:dyDescent="0.2">
      <c r="A28" s="10" t="s">
        <v>37</v>
      </c>
      <c r="B28" s="17">
        <v>279400</v>
      </c>
      <c r="C28" s="17"/>
      <c r="D28" s="17"/>
      <c r="E28" s="17"/>
      <c r="F28" s="17"/>
    </row>
    <row r="29" spans="1:6" s="5" customFormat="1" ht="63.75" x14ac:dyDescent="0.2">
      <c r="A29" s="10" t="s">
        <v>30</v>
      </c>
      <c r="B29" s="17">
        <v>7173200</v>
      </c>
      <c r="C29" s="17"/>
      <c r="D29" s="17"/>
      <c r="E29" s="17"/>
      <c r="F29" s="17"/>
    </row>
    <row r="30" spans="1:6" s="5" customFormat="1" ht="153" x14ac:dyDescent="0.2">
      <c r="A30" s="10" t="s">
        <v>9</v>
      </c>
      <c r="B30" s="17">
        <v>6600</v>
      </c>
      <c r="C30" s="17"/>
      <c r="D30" s="17"/>
      <c r="E30" s="17"/>
      <c r="F30" s="17"/>
    </row>
    <row r="31" spans="1:6" s="5" customFormat="1" ht="63.75" x14ac:dyDescent="0.2">
      <c r="A31" s="10" t="s">
        <v>10</v>
      </c>
      <c r="B31" s="17">
        <v>253300</v>
      </c>
      <c r="C31" s="17"/>
      <c r="D31" s="17"/>
      <c r="E31" s="17"/>
      <c r="F31" s="17"/>
    </row>
    <row r="32" spans="1:6" s="5" customFormat="1" ht="51" x14ac:dyDescent="0.2">
      <c r="A32" s="13" t="s">
        <v>11</v>
      </c>
      <c r="B32" s="17">
        <v>1771300</v>
      </c>
      <c r="C32" s="17"/>
      <c r="D32" s="17"/>
      <c r="E32" s="17"/>
      <c r="F32" s="17"/>
    </row>
    <row r="33" spans="1:6" s="5" customFormat="1" ht="153" x14ac:dyDescent="0.2">
      <c r="A33" s="12" t="s">
        <v>23</v>
      </c>
      <c r="B33" s="17">
        <v>830500</v>
      </c>
      <c r="C33" s="17"/>
      <c r="D33" s="17"/>
      <c r="E33" s="17"/>
      <c r="F33" s="17"/>
    </row>
    <row r="34" spans="1:6" s="5" customFormat="1" ht="63.75" x14ac:dyDescent="0.2">
      <c r="A34" s="10" t="s">
        <v>42</v>
      </c>
      <c r="B34" s="17">
        <v>3601400</v>
      </c>
      <c r="C34" s="17"/>
      <c r="D34" s="17"/>
      <c r="E34" s="17"/>
      <c r="F34" s="17"/>
    </row>
    <row r="35" spans="1:6" s="5" customFormat="1" ht="89.25" x14ac:dyDescent="0.2">
      <c r="A35" s="10" t="s">
        <v>43</v>
      </c>
      <c r="B35" s="17">
        <v>2978000</v>
      </c>
      <c r="C35" s="17"/>
      <c r="D35" s="17"/>
      <c r="E35" s="17"/>
      <c r="F35" s="17"/>
    </row>
    <row r="36" spans="1:6" s="5" customFormat="1" ht="102" x14ac:dyDescent="0.2">
      <c r="A36" s="10" t="s">
        <v>44</v>
      </c>
      <c r="B36" s="17">
        <v>749700</v>
      </c>
      <c r="C36" s="17"/>
      <c r="D36" s="17"/>
      <c r="E36" s="17"/>
      <c r="F36" s="17"/>
    </row>
    <row r="37" spans="1:6" s="5" customFormat="1" ht="51" x14ac:dyDescent="0.2">
      <c r="A37" s="10" t="s">
        <v>12</v>
      </c>
      <c r="B37" s="17">
        <v>5600</v>
      </c>
      <c r="C37" s="17"/>
      <c r="D37" s="17"/>
      <c r="E37" s="17"/>
      <c r="F37" s="17"/>
    </row>
    <row r="38" spans="1:6" s="5" customFormat="1" ht="93.75" customHeight="1" x14ac:dyDescent="0.2">
      <c r="A38" s="10" t="s">
        <v>41</v>
      </c>
      <c r="B38" s="17">
        <v>498700</v>
      </c>
      <c r="C38" s="17"/>
      <c r="D38" s="17"/>
      <c r="E38" s="17"/>
      <c r="F38" s="17"/>
    </row>
    <row r="39" spans="1:6" s="5" customFormat="1" ht="89.25" x14ac:dyDescent="0.2">
      <c r="A39" s="10" t="s">
        <v>26</v>
      </c>
      <c r="B39" s="17">
        <v>19150000</v>
      </c>
      <c r="C39" s="17"/>
      <c r="D39" s="17"/>
      <c r="E39" s="17"/>
      <c r="F39" s="17"/>
    </row>
    <row r="40" spans="1:6" s="5" customFormat="1" ht="102" x14ac:dyDescent="0.2">
      <c r="A40" s="10" t="s">
        <v>27</v>
      </c>
      <c r="B40" s="17">
        <v>23017000</v>
      </c>
      <c r="C40" s="17"/>
      <c r="D40" s="17"/>
      <c r="E40" s="17"/>
      <c r="F40" s="17"/>
    </row>
    <row r="41" spans="1:6" s="5" customFormat="1" ht="102" x14ac:dyDescent="0.2">
      <c r="A41" s="10" t="s">
        <v>28</v>
      </c>
      <c r="B41" s="17">
        <v>498672500</v>
      </c>
      <c r="C41" s="17"/>
      <c r="D41" s="17"/>
      <c r="E41" s="17"/>
      <c r="F41" s="17"/>
    </row>
    <row r="42" spans="1:6" s="5" customFormat="1" ht="76.5" x14ac:dyDescent="0.2">
      <c r="A42" s="10" t="s">
        <v>25</v>
      </c>
      <c r="B42" s="17">
        <v>3528500</v>
      </c>
      <c r="C42" s="17"/>
      <c r="D42" s="17"/>
      <c r="E42" s="17"/>
      <c r="F42" s="17"/>
    </row>
    <row r="43" spans="1:6" s="5" customFormat="1" ht="76.5" x14ac:dyDescent="0.2">
      <c r="A43" s="10" t="s">
        <v>16</v>
      </c>
      <c r="B43" s="17">
        <v>1355800</v>
      </c>
      <c r="C43" s="17"/>
      <c r="D43" s="17"/>
      <c r="E43" s="17"/>
      <c r="F43" s="17"/>
    </row>
    <row r="44" spans="1:6" s="5" customFormat="1" ht="89.25" x14ac:dyDescent="0.2">
      <c r="A44" s="10" t="s">
        <v>17</v>
      </c>
      <c r="B44" s="17">
        <v>13142300</v>
      </c>
      <c r="C44" s="17"/>
      <c r="D44" s="17"/>
      <c r="E44" s="17"/>
      <c r="F44" s="17"/>
    </row>
    <row r="45" spans="1:6" s="8" customFormat="1" ht="89.25" x14ac:dyDescent="0.2">
      <c r="A45" s="10" t="s">
        <v>18</v>
      </c>
      <c r="B45" s="17">
        <v>8056300</v>
      </c>
      <c r="C45" s="17"/>
      <c r="D45" s="17"/>
      <c r="E45" s="17"/>
      <c r="F45" s="17"/>
    </row>
    <row r="46" spans="1:6" s="5" customFormat="1" ht="76.5" x14ac:dyDescent="0.2">
      <c r="A46" s="10" t="s">
        <v>19</v>
      </c>
      <c r="B46" s="17">
        <v>4300</v>
      </c>
      <c r="C46" s="17"/>
      <c r="D46" s="17"/>
      <c r="E46" s="17"/>
      <c r="F46" s="17"/>
    </row>
    <row r="47" spans="1:6" x14ac:dyDescent="0.25">
      <c r="A47" s="15" t="s">
        <v>1</v>
      </c>
      <c r="B47" s="17">
        <f>SUM(B48:B50)</f>
        <v>1959500</v>
      </c>
      <c r="C47" s="17"/>
      <c r="D47" s="17"/>
      <c r="E47" s="17"/>
      <c r="F47" s="17"/>
    </row>
    <row r="48" spans="1:6" ht="63.75" x14ac:dyDescent="0.25">
      <c r="A48" s="10" t="s">
        <v>20</v>
      </c>
      <c r="B48" s="17">
        <v>89400</v>
      </c>
      <c r="C48" s="17"/>
      <c r="D48" s="17"/>
      <c r="E48" s="17"/>
      <c r="F48" s="17"/>
    </row>
    <row r="49" spans="1:6" ht="63.75" x14ac:dyDescent="0.25">
      <c r="A49" s="10" t="s">
        <v>21</v>
      </c>
      <c r="B49" s="17">
        <v>72700</v>
      </c>
      <c r="C49" s="17"/>
      <c r="D49" s="17"/>
      <c r="E49" s="17"/>
      <c r="F49" s="17"/>
    </row>
    <row r="50" spans="1:6" ht="51" x14ac:dyDescent="0.25">
      <c r="A50" s="10" t="s">
        <v>22</v>
      </c>
      <c r="B50" s="17">
        <v>1797400</v>
      </c>
      <c r="C50" s="17"/>
      <c r="D50" s="17"/>
      <c r="E50" s="17"/>
      <c r="F50" s="17"/>
    </row>
    <row r="51" spans="1:6" x14ac:dyDescent="0.25">
      <c r="A51" s="9" t="s">
        <v>4</v>
      </c>
      <c r="B51" s="17">
        <f>B47+B25+B10</f>
        <v>678966600</v>
      </c>
      <c r="C51" s="17"/>
      <c r="D51" s="17"/>
      <c r="E51" s="17"/>
      <c r="F51" s="17"/>
    </row>
    <row r="54" spans="1:6" x14ac:dyDescent="0.25">
      <c r="A54" s="14"/>
    </row>
  </sheetData>
  <mergeCells count="46">
    <mergeCell ref="B1:F6"/>
    <mergeCell ref="A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8:F48"/>
    <mergeCell ref="B49:F49"/>
    <mergeCell ref="B50:F50"/>
    <mergeCell ref="B51:F51"/>
    <mergeCell ref="B43:F43"/>
    <mergeCell ref="B44:F44"/>
    <mergeCell ref="B45:F45"/>
    <mergeCell ref="B46:F46"/>
    <mergeCell ref="B47:F47"/>
  </mergeCells>
  <pageMargins left="1.3779527559055118" right="0.39370078740157483" top="0.39370078740157483" bottom="0.78740157480314965" header="0.19685039370078741" footer="0.31496062992125984"/>
  <pageSetup paperSize="9" scale="71" firstPageNumber="100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2019-11-01T08:51:56Z</dcterms:modified>
</cp:coreProperties>
</file>