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8635" windowHeight="14055"/>
  </bookViews>
  <sheets>
    <sheet name="4-2021 " sheetId="7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calcId="144525"/>
</workbook>
</file>

<file path=xl/calcChain.xml><?xml version="1.0" encoding="utf-8"?>
<calcChain xmlns="http://schemas.openxmlformats.org/spreadsheetml/2006/main">
  <c r="C31" i="7" l="1"/>
  <c r="C30" i="7" s="1"/>
  <c r="C29" i="7" s="1"/>
  <c r="D35" i="7"/>
  <c r="C35" i="7"/>
  <c r="D31" i="7"/>
  <c r="D27" i="7"/>
  <c r="C27" i="7"/>
  <c r="D21" i="7"/>
  <c r="C21" i="7"/>
  <c r="D19" i="7"/>
  <c r="C19" i="7"/>
  <c r="D15" i="7"/>
  <c r="C15" i="7"/>
  <c r="D13" i="7"/>
  <c r="C13" i="7"/>
  <c r="D12" i="7" l="1"/>
  <c r="C12" i="7"/>
  <c r="D34" i="7"/>
  <c r="C34" i="7" s="1"/>
  <c r="D26" i="7"/>
  <c r="D18" i="7"/>
  <c r="D30" i="7"/>
  <c r="D29" i="7" l="1"/>
  <c r="D25" i="7"/>
  <c r="C18" i="7"/>
  <c r="C17" i="7" s="1"/>
  <c r="C10" i="7" s="1"/>
  <c r="D17" i="7"/>
  <c r="D10" i="7" s="1"/>
  <c r="C26" i="7"/>
  <c r="D24" i="7" l="1"/>
  <c r="D23" i="7" s="1"/>
  <c r="D9" i="7" s="1"/>
  <c r="C25" i="7"/>
  <c r="C24" i="7" s="1"/>
  <c r="C23" i="7" s="1"/>
  <c r="C9" i="7" s="1"/>
</calcChain>
</file>

<file path=xl/sharedStrings.xml><?xml version="1.0" encoding="utf-8"?>
<sst xmlns="http://schemas.openxmlformats.org/spreadsheetml/2006/main" count="88" uniqueCount="87">
  <si>
    <t>Наименование показателя</t>
  </si>
  <si>
    <t xml:space="preserve">План </t>
  </si>
  <si>
    <t>Исполнено</t>
  </si>
  <si>
    <t>(в рублях)</t>
  </si>
  <si>
    <t>Приложение 4</t>
  </si>
  <si>
    <t>Код источника финансирования дефицита бюджета по бюджетной классификации</t>
  </si>
  <si>
    <t>Х</t>
  </si>
  <si>
    <t>Источники финансирования дефицита бюджетов - всего</t>
  </si>
  <si>
    <t>000 01 00 00 00 00 0000 000</t>
  </si>
  <si>
    <t xml:space="preserve">Источники внутреннего финансирования дефицита бюджетов 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</si>
  <si>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</si>
  <si>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</si>
  <si>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</si>
  <si>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</si>
  <si>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</si>
  <si>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040 01 02 00 00 04 0000 710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</si>
  <si>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</si>
  <si>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</si>
  <si>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</si>
  <si>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</si>
  <si>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</si>
  <si>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</si>
  <si>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</si>
  <si>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</si>
  <si>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000 01 03 01 00 00 0000 700</t>
  </si>
  <si>
    <t>040 01 03 01 00 04 0000 710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</si>
  <si>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</si>
  <si>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</si>
  <si>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040 01 03 01 00 04 0000 810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</si>
  <si>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</si>
  <si>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</si>
  <si>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</si>
  <si>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</si>
  <si>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</si>
  <si>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</si>
  <si>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</si>
  <si>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040 01 05 02 01 04 0000 510</t>
  </si>
  <si>
    <t>Увеличение прочих остатков денежных средств бюджета городского округа</t>
  </si>
  <si>
    <t>000 01 05 02 00 00 0000 600</t>
  </si>
  <si>
    <t>Уменьшение прочих остатков средств бюджетов</t>
  </si>
  <si>
    <t>040 01 05 02 01 00 0000 610</t>
  </si>
  <si>
    <t>Уменьшение прочих остатков денежных средств бюджетов</t>
  </si>
  <si>
    <t>040 01 05 02 01 04 0000 610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</si>
  <si>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</si>
  <si>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</si>
  <si>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</si>
  <si>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</si>
  <si>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</si>
  <si>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</si>
  <si>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</si>
  <si>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040 01 06 01 00 04 0000 630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</si>
  <si>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</si>
  <si>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</si>
  <si>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</si>
  <si>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</si>
  <si>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</si>
  <si>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040 01 06 04 01 04 0000 810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</si>
  <si>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</si>
  <si>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</si>
  <si>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</si>
  <si>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</si>
  <si>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</si>
  <si>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040 01 06 05 01 04 0000 640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</si>
  <si>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</si>
  <si>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</si>
  <si>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</si>
  <si>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</si>
  <si>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</si>
  <si>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040 01 06 06 00 04 0000 710</t>
  </si>
  <si>
    <t>Привлечение прочих источников внутреннего финансирования дефицитов бюджетов городских округов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</si>
  <si>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</si>
  <si>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</si>
  <si>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040 01 06 06 00 04 0000 810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</si>
  <si>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</si>
  <si>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Источники финансирования дефицита бюджета по городу Покачи за 2021 год по кодам классификации  источников финансирования дефицита бюджета</t>
  </si>
  <si>
    <t>Привлечение кредитов от кредитных организаций 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</si>
  <si>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</si>
  <si>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</si>
  <si>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</si>
  <si>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</t>
  </si>
  <si>
    <t>Увеличение  остатков средств, всего</t>
  </si>
  <si>
    <t>000 01 05 00 00 00 0000 500</t>
  </si>
  <si>
    <t>000 01 05 00 00 00 0000 600</t>
  </si>
  <si>
    <t>Уменьшение остатков средств, всего</t>
  </si>
  <si>
    <t>к отчету об исполнении бюджета города Покачи за 2021 год</t>
  </si>
  <si>
    <t>утвержденному  решением Думы города Покачи</t>
  </si>
  <si>
    <t>от 23.06.2022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</si>
</sst>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164" fontId="0" fillId="0" borderId="0"/>
    <xf numFmtId="164" fontId="1" fillId="0" borderId="0"/>
    <xf numFmtId="164" fontId="6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6" fillId="0" borderId="0"/>
    <xf numFmtId="164" fontId="10" fillId="0" borderId="0"/>
    <xf numFmtId="164" fontId="1" fillId="0" borderId="0"/>
  </cellStyleXfs>
  <cellXfs count="30">
    <xf numFmtId="164" fontId="0" fillId="0" borderId="0" xfId="0"/>
    <xf numFmtId="164" fontId="9" fillId="0" borderId="0" xfId="2" applyFont="1" applyAlignment="1">
      <alignment horizontal="center"/>
    </xf>
    <xf numFmtId="164" fontId="9" fillId="0" borderId="0" xfId="2" applyFont="1"/>
    <xf numFmtId="164" fontId="7" fillId="0" borderId="0" xfId="2" applyFont="1"/>
    <xf numFmtId="164" fontId="3" fillId="0" borderId="0" xfId="2" applyFont="1"/>
    <xf numFmtId="164" fontId="3" fillId="0" borderId="0" xfId="2" applyFont="1" applyAlignment="1">
      <alignment horizontal="center"/>
    </xf>
    <xf numFmtId="164" fontId="2" fillId="0" borderId="0" xfId="6" applyFont="1" applyFill="1" applyAlignment="1">
      <alignment vertical="center"/>
    </xf>
    <xf numFmtId="164" fontId="3" fillId="0" borderId="0" xfId="2" applyFont="1" applyFill="1" applyAlignment="1">
      <alignment horizontal="right" vertical="center"/>
    </xf>
    <xf numFmtId="164" fontId="3" fillId="0" borderId="0" xfId="2" applyFont="1" applyAlignment="1">
      <alignment horizontal="right"/>
    </xf>
    <xf numFmtId="3" fontId="11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right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0" xfId="2" applyFont="1"/>
    <xf numFmtId="164" fontId="11" fillId="0" borderId="0" xfId="2" applyFont="1" applyAlignment="1"/>
    <xf numFmtId="164" fontId="11" fillId="0" borderId="0" xfId="2" applyFont="1" applyFill="1" applyAlignment="1"/>
    <xf numFmtId="164" fontId="11" fillId="0" borderId="0" xfId="2" applyFont="1" applyFill="1"/>
    <xf numFmtId="164" fontId="11" fillId="0" borderId="0" xfId="2" applyFont="1" applyAlignment="1">
      <alignment horizontal="center"/>
    </xf>
    <xf numFmtId="4" fontId="11" fillId="0" borderId="0" xfId="2" applyNumberFormat="1" applyFont="1"/>
    <xf numFmtId="49" fontId="11" fillId="0" borderId="1" xfId="7" applyNumberFormat="1" applyFont="1" applyFill="1" applyBorder="1" applyAlignment="1">
      <alignment vertical="center"/>
    </xf>
    <xf numFmtId="164" fontId="11" fillId="0" borderId="1" xfId="2" applyFont="1" applyFill="1" applyBorder="1" applyAlignment="1">
      <alignment vertical="center" wrapText="1"/>
    </xf>
    <xf numFmtId="164" fontId="11" fillId="2" borderId="2" xfId="7" applyNumberFormat="1" applyFont="1" applyFill="1" applyBorder="1" applyAlignment="1">
      <alignment horizontal="left" vertical="top" wrapText="1"/>
    </xf>
    <xf numFmtId="164" fontId="11" fillId="0" borderId="1" xfId="2" applyFont="1" applyFill="1" applyBorder="1" applyAlignment="1">
      <alignment horizontal="left" vertical="top" wrapText="1"/>
    </xf>
    <xf numFmtId="164" fontId="12" fillId="0" borderId="4" xfId="8" applyNumberFormat="1" applyFont="1" applyFill="1" applyBorder="1" applyAlignment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164" fontId="11" fillId="0" borderId="3" xfId="7" applyFont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left" vertical="top" wrapText="1"/>
    </xf>
    <xf numFmtId="49" fontId="11" fillId="0" borderId="1" xfId="2" applyNumberFormat="1" applyFont="1" applyFill="1" applyBorder="1" applyAlignment="1">
      <alignment vertical="center" wrapText="1"/>
    </xf>
    <xf numFmtId="4" fontId="11" fillId="0" borderId="0" xfId="2" applyNumberFormat="1" applyFont="1" applyFill="1" applyAlignment="1">
      <alignment horizontal="right"/>
    </xf>
    <xf numFmtId="164" fontId="7" fillId="0" borderId="0" xfId="2" applyNumberFormat="1" applyFont="1" applyFill="1" applyAlignment="1">
      <alignment horizontal="center" vertical="center" wrapText="1"/>
    </xf>
    <xf numFmtId="164" fontId="8" fillId="0" borderId="0" xfId="3" applyFont="1" applyFill="1" applyAlignment="1">
      <alignment horizontal="center" wrapText="1"/>
    </xf>
  </cellXfs>
  <cellStyles count="10">
    <cellStyle name="Normal" xfId="8"/>
    <cellStyle name="Обычный" xfId="0" builtinId="0"/>
    <cellStyle name="Обычный 2" xfId="1"/>
    <cellStyle name="Обычный 2 2" xfId="4"/>
    <cellStyle name="Обычный 2 3" xfId="5"/>
    <cellStyle name="Обычный 2 4" xfId="7"/>
    <cellStyle name="Обычный 2 5" xfId="9"/>
    <cellStyle name="Обычный 3" xfId="2"/>
    <cellStyle name="Обычный 4" xfId="3"/>
    <cellStyle name="Обычный_Tmp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tabSelected="1" zoomScaleNormal="100" workbookViewId="0">
      <selection activeCell="B15" sqref="B15"/>
    </sheetView>
  </sheetViews>
  <sheetFormatPr defaultColWidth="48" defaultRowHeight="15.75" x14ac:dyDescent="0.25"/>
  <cols>
    <col min="1" max="1" width="31" style="1" customWidth="1"/>
    <col min="2" max="2" width="92.42578125" style="2" customWidth="1"/>
    <col min="3" max="3" width="16" style="2" bestFit="1" customWidth="1"/>
    <col min="4" max="4" width="18.140625" style="2" customWidth="1"/>
    <col min="5" max="254" width="9.140625" style="2" customWidth="1"/>
    <col min="255" max="255" width="27.85546875" style="2" customWidth="1"/>
    <col min="256" max="256" width="48" style="2"/>
    <col min="257" max="257" width="41.5703125" style="2" customWidth="1"/>
    <col min="258" max="258" width="92.42578125" style="2" customWidth="1"/>
    <col min="259" max="260" width="18.5703125" style="2" customWidth="1"/>
    <col min="261" max="510" width="9.140625" style="2" customWidth="1"/>
    <col min="511" max="511" width="27.85546875" style="2" customWidth="1"/>
    <col min="512" max="512" width="48" style="2"/>
    <col min="513" max="513" width="41.5703125" style="2" customWidth="1"/>
    <col min="514" max="514" width="92.42578125" style="2" customWidth="1"/>
    <col min="515" max="516" width="18.5703125" style="2" customWidth="1"/>
    <col min="517" max="766" width="9.140625" style="2" customWidth="1"/>
    <col min="767" max="767" width="27.85546875" style="2" customWidth="1"/>
    <col min="768" max="768" width="48" style="2"/>
    <col min="769" max="769" width="41.5703125" style="2" customWidth="1"/>
    <col min="770" max="770" width="92.42578125" style="2" customWidth="1"/>
    <col min="771" max="772" width="18.5703125" style="2" customWidth="1"/>
    <col min="773" max="1022" width="9.140625" style="2" customWidth="1"/>
    <col min="1023" max="1023" width="27.85546875" style="2" customWidth="1"/>
    <col min="1024" max="1024" width="48" style="2"/>
    <col min="1025" max="1025" width="41.5703125" style="2" customWidth="1"/>
    <col min="1026" max="1026" width="92.42578125" style="2" customWidth="1"/>
    <col min="1027" max="1028" width="18.5703125" style="2" customWidth="1"/>
    <col min="1029" max="1278" width="9.140625" style="2" customWidth="1"/>
    <col min="1279" max="1279" width="27.85546875" style="2" customWidth="1"/>
    <col min="1280" max="1280" width="48" style="2"/>
    <col min="1281" max="1281" width="41.5703125" style="2" customWidth="1"/>
    <col min="1282" max="1282" width="92.42578125" style="2" customWidth="1"/>
    <col min="1283" max="1284" width="18.5703125" style="2" customWidth="1"/>
    <col min="1285" max="1534" width="9.140625" style="2" customWidth="1"/>
    <col min="1535" max="1535" width="27.85546875" style="2" customWidth="1"/>
    <col min="1536" max="1536" width="48" style="2"/>
    <col min="1537" max="1537" width="41.5703125" style="2" customWidth="1"/>
    <col min="1538" max="1538" width="92.42578125" style="2" customWidth="1"/>
    <col min="1539" max="1540" width="18.5703125" style="2" customWidth="1"/>
    <col min="1541" max="1790" width="9.140625" style="2" customWidth="1"/>
    <col min="1791" max="1791" width="27.85546875" style="2" customWidth="1"/>
    <col min="1792" max="1792" width="48" style="2"/>
    <col min="1793" max="1793" width="41.5703125" style="2" customWidth="1"/>
    <col min="1794" max="1794" width="92.42578125" style="2" customWidth="1"/>
    <col min="1795" max="1796" width="18.5703125" style="2" customWidth="1"/>
    <col min="1797" max="2046" width="9.140625" style="2" customWidth="1"/>
    <col min="2047" max="2047" width="27.85546875" style="2" customWidth="1"/>
    <col min="2048" max="2048" width="48" style="2"/>
    <col min="2049" max="2049" width="41.5703125" style="2" customWidth="1"/>
    <col min="2050" max="2050" width="92.42578125" style="2" customWidth="1"/>
    <col min="2051" max="2052" width="18.5703125" style="2" customWidth="1"/>
    <col min="2053" max="2302" width="9.140625" style="2" customWidth="1"/>
    <col min="2303" max="2303" width="27.85546875" style="2" customWidth="1"/>
    <col min="2304" max="2304" width="48" style="2"/>
    <col min="2305" max="2305" width="41.5703125" style="2" customWidth="1"/>
    <col min="2306" max="2306" width="92.42578125" style="2" customWidth="1"/>
    <col min="2307" max="2308" width="18.5703125" style="2" customWidth="1"/>
    <col min="2309" max="2558" width="9.140625" style="2" customWidth="1"/>
    <col min="2559" max="2559" width="27.85546875" style="2" customWidth="1"/>
    <col min="2560" max="2560" width="48" style="2"/>
    <col min="2561" max="2561" width="41.5703125" style="2" customWidth="1"/>
    <col min="2562" max="2562" width="92.42578125" style="2" customWidth="1"/>
    <col min="2563" max="2564" width="18.5703125" style="2" customWidth="1"/>
    <col min="2565" max="2814" width="9.140625" style="2" customWidth="1"/>
    <col min="2815" max="2815" width="27.85546875" style="2" customWidth="1"/>
    <col min="2816" max="2816" width="48" style="2"/>
    <col min="2817" max="2817" width="41.5703125" style="2" customWidth="1"/>
    <col min="2818" max="2818" width="92.42578125" style="2" customWidth="1"/>
    <col min="2819" max="2820" width="18.5703125" style="2" customWidth="1"/>
    <col min="2821" max="3070" width="9.140625" style="2" customWidth="1"/>
    <col min="3071" max="3071" width="27.85546875" style="2" customWidth="1"/>
    <col min="3072" max="3072" width="48" style="2"/>
    <col min="3073" max="3073" width="41.5703125" style="2" customWidth="1"/>
    <col min="3074" max="3074" width="92.42578125" style="2" customWidth="1"/>
    <col min="3075" max="3076" width="18.5703125" style="2" customWidth="1"/>
    <col min="3077" max="3326" width="9.140625" style="2" customWidth="1"/>
    <col min="3327" max="3327" width="27.85546875" style="2" customWidth="1"/>
    <col min="3328" max="3328" width="48" style="2"/>
    <col min="3329" max="3329" width="41.5703125" style="2" customWidth="1"/>
    <col min="3330" max="3330" width="92.42578125" style="2" customWidth="1"/>
    <col min="3331" max="3332" width="18.5703125" style="2" customWidth="1"/>
    <col min="3333" max="3582" width="9.140625" style="2" customWidth="1"/>
    <col min="3583" max="3583" width="27.85546875" style="2" customWidth="1"/>
    <col min="3584" max="3584" width="48" style="2"/>
    <col min="3585" max="3585" width="41.5703125" style="2" customWidth="1"/>
    <col min="3586" max="3586" width="92.42578125" style="2" customWidth="1"/>
    <col min="3587" max="3588" width="18.5703125" style="2" customWidth="1"/>
    <col min="3589" max="3838" width="9.140625" style="2" customWidth="1"/>
    <col min="3839" max="3839" width="27.85546875" style="2" customWidth="1"/>
    <col min="3840" max="3840" width="48" style="2"/>
    <col min="3841" max="3841" width="41.5703125" style="2" customWidth="1"/>
    <col min="3842" max="3842" width="92.42578125" style="2" customWidth="1"/>
    <col min="3843" max="3844" width="18.5703125" style="2" customWidth="1"/>
    <col min="3845" max="4094" width="9.140625" style="2" customWidth="1"/>
    <col min="4095" max="4095" width="27.85546875" style="2" customWidth="1"/>
    <col min="4096" max="4096" width="48" style="2"/>
    <col min="4097" max="4097" width="41.5703125" style="2" customWidth="1"/>
    <col min="4098" max="4098" width="92.42578125" style="2" customWidth="1"/>
    <col min="4099" max="4100" width="18.5703125" style="2" customWidth="1"/>
    <col min="4101" max="4350" width="9.140625" style="2" customWidth="1"/>
    <col min="4351" max="4351" width="27.85546875" style="2" customWidth="1"/>
    <col min="4352" max="4352" width="48" style="2"/>
    <col min="4353" max="4353" width="41.5703125" style="2" customWidth="1"/>
    <col min="4354" max="4354" width="92.42578125" style="2" customWidth="1"/>
    <col min="4355" max="4356" width="18.5703125" style="2" customWidth="1"/>
    <col min="4357" max="4606" width="9.140625" style="2" customWidth="1"/>
    <col min="4607" max="4607" width="27.85546875" style="2" customWidth="1"/>
    <col min="4608" max="4608" width="48" style="2"/>
    <col min="4609" max="4609" width="41.5703125" style="2" customWidth="1"/>
    <col min="4610" max="4610" width="92.42578125" style="2" customWidth="1"/>
    <col min="4611" max="4612" width="18.5703125" style="2" customWidth="1"/>
    <col min="4613" max="4862" width="9.140625" style="2" customWidth="1"/>
    <col min="4863" max="4863" width="27.85546875" style="2" customWidth="1"/>
    <col min="4864" max="4864" width="48" style="2"/>
    <col min="4865" max="4865" width="41.5703125" style="2" customWidth="1"/>
    <col min="4866" max="4866" width="92.42578125" style="2" customWidth="1"/>
    <col min="4867" max="4868" width="18.5703125" style="2" customWidth="1"/>
    <col min="4869" max="5118" width="9.140625" style="2" customWidth="1"/>
    <col min="5119" max="5119" width="27.85546875" style="2" customWidth="1"/>
    <col min="5120" max="5120" width="48" style="2"/>
    <col min="5121" max="5121" width="41.5703125" style="2" customWidth="1"/>
    <col min="5122" max="5122" width="92.42578125" style="2" customWidth="1"/>
    <col min="5123" max="5124" width="18.5703125" style="2" customWidth="1"/>
    <col min="5125" max="5374" width="9.140625" style="2" customWidth="1"/>
    <col min="5375" max="5375" width="27.85546875" style="2" customWidth="1"/>
    <col min="5376" max="5376" width="48" style="2"/>
    <col min="5377" max="5377" width="41.5703125" style="2" customWidth="1"/>
    <col min="5378" max="5378" width="92.42578125" style="2" customWidth="1"/>
    <col min="5379" max="5380" width="18.5703125" style="2" customWidth="1"/>
    <col min="5381" max="5630" width="9.140625" style="2" customWidth="1"/>
    <col min="5631" max="5631" width="27.85546875" style="2" customWidth="1"/>
    <col min="5632" max="5632" width="48" style="2"/>
    <col min="5633" max="5633" width="41.5703125" style="2" customWidth="1"/>
    <col min="5634" max="5634" width="92.42578125" style="2" customWidth="1"/>
    <col min="5635" max="5636" width="18.5703125" style="2" customWidth="1"/>
    <col min="5637" max="5886" width="9.140625" style="2" customWidth="1"/>
    <col min="5887" max="5887" width="27.85546875" style="2" customWidth="1"/>
    <col min="5888" max="5888" width="48" style="2"/>
    <col min="5889" max="5889" width="41.5703125" style="2" customWidth="1"/>
    <col min="5890" max="5890" width="92.42578125" style="2" customWidth="1"/>
    <col min="5891" max="5892" width="18.5703125" style="2" customWidth="1"/>
    <col min="5893" max="6142" width="9.140625" style="2" customWidth="1"/>
    <col min="6143" max="6143" width="27.85546875" style="2" customWidth="1"/>
    <col min="6144" max="6144" width="48" style="2"/>
    <col min="6145" max="6145" width="41.5703125" style="2" customWidth="1"/>
    <col min="6146" max="6146" width="92.42578125" style="2" customWidth="1"/>
    <col min="6147" max="6148" width="18.5703125" style="2" customWidth="1"/>
    <col min="6149" max="6398" width="9.140625" style="2" customWidth="1"/>
    <col min="6399" max="6399" width="27.85546875" style="2" customWidth="1"/>
    <col min="6400" max="6400" width="48" style="2"/>
    <col min="6401" max="6401" width="41.5703125" style="2" customWidth="1"/>
    <col min="6402" max="6402" width="92.42578125" style="2" customWidth="1"/>
    <col min="6403" max="6404" width="18.5703125" style="2" customWidth="1"/>
    <col min="6405" max="6654" width="9.140625" style="2" customWidth="1"/>
    <col min="6655" max="6655" width="27.85546875" style="2" customWidth="1"/>
    <col min="6656" max="6656" width="48" style="2"/>
    <col min="6657" max="6657" width="41.5703125" style="2" customWidth="1"/>
    <col min="6658" max="6658" width="92.42578125" style="2" customWidth="1"/>
    <col min="6659" max="6660" width="18.5703125" style="2" customWidth="1"/>
    <col min="6661" max="6910" width="9.140625" style="2" customWidth="1"/>
    <col min="6911" max="6911" width="27.85546875" style="2" customWidth="1"/>
    <col min="6912" max="6912" width="48" style="2"/>
    <col min="6913" max="6913" width="41.5703125" style="2" customWidth="1"/>
    <col min="6914" max="6914" width="92.42578125" style="2" customWidth="1"/>
    <col min="6915" max="6916" width="18.5703125" style="2" customWidth="1"/>
    <col min="6917" max="7166" width="9.140625" style="2" customWidth="1"/>
    <col min="7167" max="7167" width="27.85546875" style="2" customWidth="1"/>
    <col min="7168" max="7168" width="48" style="2"/>
    <col min="7169" max="7169" width="41.5703125" style="2" customWidth="1"/>
    <col min="7170" max="7170" width="92.42578125" style="2" customWidth="1"/>
    <col min="7171" max="7172" width="18.5703125" style="2" customWidth="1"/>
    <col min="7173" max="7422" width="9.140625" style="2" customWidth="1"/>
    <col min="7423" max="7423" width="27.85546875" style="2" customWidth="1"/>
    <col min="7424" max="7424" width="48" style="2"/>
    <col min="7425" max="7425" width="41.5703125" style="2" customWidth="1"/>
    <col min="7426" max="7426" width="92.42578125" style="2" customWidth="1"/>
    <col min="7427" max="7428" width="18.5703125" style="2" customWidth="1"/>
    <col min="7429" max="7678" width="9.140625" style="2" customWidth="1"/>
    <col min="7679" max="7679" width="27.85546875" style="2" customWidth="1"/>
    <col min="7680" max="7680" width="48" style="2"/>
    <col min="7681" max="7681" width="41.5703125" style="2" customWidth="1"/>
    <col min="7682" max="7682" width="92.42578125" style="2" customWidth="1"/>
    <col min="7683" max="7684" width="18.5703125" style="2" customWidth="1"/>
    <col min="7685" max="7934" width="9.140625" style="2" customWidth="1"/>
    <col min="7935" max="7935" width="27.85546875" style="2" customWidth="1"/>
    <col min="7936" max="7936" width="48" style="2"/>
    <col min="7937" max="7937" width="41.5703125" style="2" customWidth="1"/>
    <col min="7938" max="7938" width="92.42578125" style="2" customWidth="1"/>
    <col min="7939" max="7940" width="18.5703125" style="2" customWidth="1"/>
    <col min="7941" max="8190" width="9.140625" style="2" customWidth="1"/>
    <col min="8191" max="8191" width="27.85546875" style="2" customWidth="1"/>
    <col min="8192" max="8192" width="48" style="2"/>
    <col min="8193" max="8193" width="41.5703125" style="2" customWidth="1"/>
    <col min="8194" max="8194" width="92.42578125" style="2" customWidth="1"/>
    <col min="8195" max="8196" width="18.5703125" style="2" customWidth="1"/>
    <col min="8197" max="8446" width="9.140625" style="2" customWidth="1"/>
    <col min="8447" max="8447" width="27.85546875" style="2" customWidth="1"/>
    <col min="8448" max="8448" width="48" style="2"/>
    <col min="8449" max="8449" width="41.5703125" style="2" customWidth="1"/>
    <col min="8450" max="8450" width="92.42578125" style="2" customWidth="1"/>
    <col min="8451" max="8452" width="18.5703125" style="2" customWidth="1"/>
    <col min="8453" max="8702" width="9.140625" style="2" customWidth="1"/>
    <col min="8703" max="8703" width="27.85546875" style="2" customWidth="1"/>
    <col min="8704" max="8704" width="48" style="2"/>
    <col min="8705" max="8705" width="41.5703125" style="2" customWidth="1"/>
    <col min="8706" max="8706" width="92.42578125" style="2" customWidth="1"/>
    <col min="8707" max="8708" width="18.5703125" style="2" customWidth="1"/>
    <col min="8709" max="8958" width="9.140625" style="2" customWidth="1"/>
    <col min="8959" max="8959" width="27.85546875" style="2" customWidth="1"/>
    <col min="8960" max="8960" width="48" style="2"/>
    <col min="8961" max="8961" width="41.5703125" style="2" customWidth="1"/>
    <col min="8962" max="8962" width="92.42578125" style="2" customWidth="1"/>
    <col min="8963" max="8964" width="18.5703125" style="2" customWidth="1"/>
    <col min="8965" max="9214" width="9.140625" style="2" customWidth="1"/>
    <col min="9215" max="9215" width="27.85546875" style="2" customWidth="1"/>
    <col min="9216" max="9216" width="48" style="2"/>
    <col min="9217" max="9217" width="41.5703125" style="2" customWidth="1"/>
    <col min="9218" max="9218" width="92.42578125" style="2" customWidth="1"/>
    <col min="9219" max="9220" width="18.5703125" style="2" customWidth="1"/>
    <col min="9221" max="9470" width="9.140625" style="2" customWidth="1"/>
    <col min="9471" max="9471" width="27.85546875" style="2" customWidth="1"/>
    <col min="9472" max="9472" width="48" style="2"/>
    <col min="9473" max="9473" width="41.5703125" style="2" customWidth="1"/>
    <col min="9474" max="9474" width="92.42578125" style="2" customWidth="1"/>
    <col min="9475" max="9476" width="18.5703125" style="2" customWidth="1"/>
    <col min="9477" max="9726" width="9.140625" style="2" customWidth="1"/>
    <col min="9727" max="9727" width="27.85546875" style="2" customWidth="1"/>
    <col min="9728" max="9728" width="48" style="2"/>
    <col min="9729" max="9729" width="41.5703125" style="2" customWidth="1"/>
    <col min="9730" max="9730" width="92.42578125" style="2" customWidth="1"/>
    <col min="9731" max="9732" width="18.5703125" style="2" customWidth="1"/>
    <col min="9733" max="9982" width="9.140625" style="2" customWidth="1"/>
    <col min="9983" max="9983" width="27.85546875" style="2" customWidth="1"/>
    <col min="9984" max="9984" width="48" style="2"/>
    <col min="9985" max="9985" width="41.5703125" style="2" customWidth="1"/>
    <col min="9986" max="9986" width="92.42578125" style="2" customWidth="1"/>
    <col min="9987" max="9988" width="18.5703125" style="2" customWidth="1"/>
    <col min="9989" max="10238" width="9.140625" style="2" customWidth="1"/>
    <col min="10239" max="10239" width="27.85546875" style="2" customWidth="1"/>
    <col min="10240" max="10240" width="48" style="2"/>
    <col min="10241" max="10241" width="41.5703125" style="2" customWidth="1"/>
    <col min="10242" max="10242" width="92.42578125" style="2" customWidth="1"/>
    <col min="10243" max="10244" width="18.5703125" style="2" customWidth="1"/>
    <col min="10245" max="10494" width="9.140625" style="2" customWidth="1"/>
    <col min="10495" max="10495" width="27.85546875" style="2" customWidth="1"/>
    <col min="10496" max="10496" width="48" style="2"/>
    <col min="10497" max="10497" width="41.5703125" style="2" customWidth="1"/>
    <col min="10498" max="10498" width="92.42578125" style="2" customWidth="1"/>
    <col min="10499" max="10500" width="18.5703125" style="2" customWidth="1"/>
    <col min="10501" max="10750" width="9.140625" style="2" customWidth="1"/>
    <col min="10751" max="10751" width="27.85546875" style="2" customWidth="1"/>
    <col min="10752" max="10752" width="48" style="2"/>
    <col min="10753" max="10753" width="41.5703125" style="2" customWidth="1"/>
    <col min="10754" max="10754" width="92.42578125" style="2" customWidth="1"/>
    <col min="10755" max="10756" width="18.5703125" style="2" customWidth="1"/>
    <col min="10757" max="11006" width="9.140625" style="2" customWidth="1"/>
    <col min="11007" max="11007" width="27.85546875" style="2" customWidth="1"/>
    <col min="11008" max="11008" width="48" style="2"/>
    <col min="11009" max="11009" width="41.5703125" style="2" customWidth="1"/>
    <col min="11010" max="11010" width="92.42578125" style="2" customWidth="1"/>
    <col min="11011" max="11012" width="18.5703125" style="2" customWidth="1"/>
    <col min="11013" max="11262" width="9.140625" style="2" customWidth="1"/>
    <col min="11263" max="11263" width="27.85546875" style="2" customWidth="1"/>
    <col min="11264" max="11264" width="48" style="2"/>
    <col min="11265" max="11265" width="41.5703125" style="2" customWidth="1"/>
    <col min="11266" max="11266" width="92.42578125" style="2" customWidth="1"/>
    <col min="11267" max="11268" width="18.5703125" style="2" customWidth="1"/>
    <col min="11269" max="11518" width="9.140625" style="2" customWidth="1"/>
    <col min="11519" max="11519" width="27.85546875" style="2" customWidth="1"/>
    <col min="11520" max="11520" width="48" style="2"/>
    <col min="11521" max="11521" width="41.5703125" style="2" customWidth="1"/>
    <col min="11522" max="11522" width="92.42578125" style="2" customWidth="1"/>
    <col min="11523" max="11524" width="18.5703125" style="2" customWidth="1"/>
    <col min="11525" max="11774" width="9.140625" style="2" customWidth="1"/>
    <col min="11775" max="11775" width="27.85546875" style="2" customWidth="1"/>
    <col min="11776" max="11776" width="48" style="2"/>
    <col min="11777" max="11777" width="41.5703125" style="2" customWidth="1"/>
    <col min="11778" max="11778" width="92.42578125" style="2" customWidth="1"/>
    <col min="11779" max="11780" width="18.5703125" style="2" customWidth="1"/>
    <col min="11781" max="12030" width="9.140625" style="2" customWidth="1"/>
    <col min="12031" max="12031" width="27.85546875" style="2" customWidth="1"/>
    <col min="12032" max="12032" width="48" style="2"/>
    <col min="12033" max="12033" width="41.5703125" style="2" customWidth="1"/>
    <col min="12034" max="12034" width="92.42578125" style="2" customWidth="1"/>
    <col min="12035" max="12036" width="18.5703125" style="2" customWidth="1"/>
    <col min="12037" max="12286" width="9.140625" style="2" customWidth="1"/>
    <col min="12287" max="12287" width="27.85546875" style="2" customWidth="1"/>
    <col min="12288" max="12288" width="48" style="2"/>
    <col min="12289" max="12289" width="41.5703125" style="2" customWidth="1"/>
    <col min="12290" max="12290" width="92.42578125" style="2" customWidth="1"/>
    <col min="12291" max="12292" width="18.5703125" style="2" customWidth="1"/>
    <col min="12293" max="12542" width="9.140625" style="2" customWidth="1"/>
    <col min="12543" max="12543" width="27.85546875" style="2" customWidth="1"/>
    <col min="12544" max="12544" width="48" style="2"/>
    <col min="12545" max="12545" width="41.5703125" style="2" customWidth="1"/>
    <col min="12546" max="12546" width="92.42578125" style="2" customWidth="1"/>
    <col min="12547" max="12548" width="18.5703125" style="2" customWidth="1"/>
    <col min="12549" max="12798" width="9.140625" style="2" customWidth="1"/>
    <col min="12799" max="12799" width="27.85546875" style="2" customWidth="1"/>
    <col min="12800" max="12800" width="48" style="2"/>
    <col min="12801" max="12801" width="41.5703125" style="2" customWidth="1"/>
    <col min="12802" max="12802" width="92.42578125" style="2" customWidth="1"/>
    <col min="12803" max="12804" width="18.5703125" style="2" customWidth="1"/>
    <col min="12805" max="13054" width="9.140625" style="2" customWidth="1"/>
    <col min="13055" max="13055" width="27.85546875" style="2" customWidth="1"/>
    <col min="13056" max="13056" width="48" style="2"/>
    <col min="13057" max="13057" width="41.5703125" style="2" customWidth="1"/>
    <col min="13058" max="13058" width="92.42578125" style="2" customWidth="1"/>
    <col min="13059" max="13060" width="18.5703125" style="2" customWidth="1"/>
    <col min="13061" max="13310" width="9.140625" style="2" customWidth="1"/>
    <col min="13311" max="13311" width="27.85546875" style="2" customWidth="1"/>
    <col min="13312" max="13312" width="48" style="2"/>
    <col min="13313" max="13313" width="41.5703125" style="2" customWidth="1"/>
    <col min="13314" max="13314" width="92.42578125" style="2" customWidth="1"/>
    <col min="13315" max="13316" width="18.5703125" style="2" customWidth="1"/>
    <col min="13317" max="13566" width="9.140625" style="2" customWidth="1"/>
    <col min="13567" max="13567" width="27.85546875" style="2" customWidth="1"/>
    <col min="13568" max="13568" width="48" style="2"/>
    <col min="13569" max="13569" width="41.5703125" style="2" customWidth="1"/>
    <col min="13570" max="13570" width="92.42578125" style="2" customWidth="1"/>
    <col min="13571" max="13572" width="18.5703125" style="2" customWidth="1"/>
    <col min="13573" max="13822" width="9.140625" style="2" customWidth="1"/>
    <col min="13823" max="13823" width="27.85546875" style="2" customWidth="1"/>
    <col min="13824" max="13824" width="48" style="2"/>
    <col min="13825" max="13825" width="41.5703125" style="2" customWidth="1"/>
    <col min="13826" max="13826" width="92.42578125" style="2" customWidth="1"/>
    <col min="13827" max="13828" width="18.5703125" style="2" customWidth="1"/>
    <col min="13829" max="14078" width="9.140625" style="2" customWidth="1"/>
    <col min="14079" max="14079" width="27.85546875" style="2" customWidth="1"/>
    <col min="14080" max="14080" width="48" style="2"/>
    <col min="14081" max="14081" width="41.5703125" style="2" customWidth="1"/>
    <col min="14082" max="14082" width="92.42578125" style="2" customWidth="1"/>
    <col min="14083" max="14084" width="18.5703125" style="2" customWidth="1"/>
    <col min="14085" max="14334" width="9.140625" style="2" customWidth="1"/>
    <col min="14335" max="14335" width="27.85546875" style="2" customWidth="1"/>
    <col min="14336" max="14336" width="48" style="2"/>
    <col min="14337" max="14337" width="41.5703125" style="2" customWidth="1"/>
    <col min="14338" max="14338" width="92.42578125" style="2" customWidth="1"/>
    <col min="14339" max="14340" width="18.5703125" style="2" customWidth="1"/>
    <col min="14341" max="14590" width="9.140625" style="2" customWidth="1"/>
    <col min="14591" max="14591" width="27.85546875" style="2" customWidth="1"/>
    <col min="14592" max="14592" width="48" style="2"/>
    <col min="14593" max="14593" width="41.5703125" style="2" customWidth="1"/>
    <col min="14594" max="14594" width="92.42578125" style="2" customWidth="1"/>
    <col min="14595" max="14596" width="18.5703125" style="2" customWidth="1"/>
    <col min="14597" max="14846" width="9.140625" style="2" customWidth="1"/>
    <col min="14847" max="14847" width="27.85546875" style="2" customWidth="1"/>
    <col min="14848" max="14848" width="48" style="2"/>
    <col min="14849" max="14849" width="41.5703125" style="2" customWidth="1"/>
    <col min="14850" max="14850" width="92.42578125" style="2" customWidth="1"/>
    <col min="14851" max="14852" width="18.5703125" style="2" customWidth="1"/>
    <col min="14853" max="15102" width="9.140625" style="2" customWidth="1"/>
    <col min="15103" max="15103" width="27.85546875" style="2" customWidth="1"/>
    <col min="15104" max="15104" width="48" style="2"/>
    <col min="15105" max="15105" width="41.5703125" style="2" customWidth="1"/>
    <col min="15106" max="15106" width="92.42578125" style="2" customWidth="1"/>
    <col min="15107" max="15108" width="18.5703125" style="2" customWidth="1"/>
    <col min="15109" max="15358" width="9.140625" style="2" customWidth="1"/>
    <col min="15359" max="15359" width="27.85546875" style="2" customWidth="1"/>
    <col min="15360" max="15360" width="48" style="2"/>
    <col min="15361" max="15361" width="41.5703125" style="2" customWidth="1"/>
    <col min="15362" max="15362" width="92.42578125" style="2" customWidth="1"/>
    <col min="15363" max="15364" width="18.5703125" style="2" customWidth="1"/>
    <col min="15365" max="15614" width="9.140625" style="2" customWidth="1"/>
    <col min="15615" max="15615" width="27.85546875" style="2" customWidth="1"/>
    <col min="15616" max="15616" width="48" style="2"/>
    <col min="15617" max="15617" width="41.5703125" style="2" customWidth="1"/>
    <col min="15618" max="15618" width="92.42578125" style="2" customWidth="1"/>
    <col min="15619" max="15620" width="18.5703125" style="2" customWidth="1"/>
    <col min="15621" max="15870" width="9.140625" style="2" customWidth="1"/>
    <col min="15871" max="15871" width="27.85546875" style="2" customWidth="1"/>
    <col min="15872" max="15872" width="48" style="2"/>
    <col min="15873" max="15873" width="41.5703125" style="2" customWidth="1"/>
    <col min="15874" max="15874" width="92.42578125" style="2" customWidth="1"/>
    <col min="15875" max="15876" width="18.5703125" style="2" customWidth="1"/>
    <col min="15877" max="16126" width="9.140625" style="2" customWidth="1"/>
    <col min="16127" max="16127" width="27.85546875" style="2" customWidth="1"/>
    <col min="16128" max="16128" width="48" style="2"/>
    <col min="16129" max="16129" width="41.5703125" style="2" customWidth="1"/>
    <col min="16130" max="16130" width="92.42578125" style="2" customWidth="1"/>
    <col min="16131" max="16132" width="18.5703125" style="2" customWidth="1"/>
    <col min="16133" max="16382" width="9.140625" style="2" customWidth="1"/>
    <col min="16383" max="16383" width="27.85546875" style="2" customWidth="1"/>
    <col min="16384" max="16384" width="48" style="2"/>
  </cols>
  <sheetData>
    <row r="1" spans="1:256" s="4" customFormat="1" ht="15" x14ac:dyDescent="0.2">
      <c r="A1" s="5"/>
      <c r="B1" s="6"/>
      <c r="C1" s="7"/>
      <c r="D1" s="9" t="s">
        <v>4</v>
      </c>
    </row>
    <row r="2" spans="1:256" s="4" customFormat="1" ht="15" x14ac:dyDescent="0.25">
      <c r="A2" s="5"/>
      <c r="B2" s="6"/>
      <c r="C2" s="7"/>
      <c r="D2" s="27" t="s">
        <v>84</v>
      </c>
    </row>
    <row r="3" spans="1:256" s="4" customFormat="1" ht="15" x14ac:dyDescent="0.25">
      <c r="A3" s="5"/>
      <c r="B3" s="6"/>
      <c r="C3" s="7"/>
      <c r="D3" s="27" t="s">
        <v>85</v>
      </c>
    </row>
    <row r="4" spans="1:256" s="4" customFormat="1" ht="15" x14ac:dyDescent="0.25">
      <c r="A4" s="5"/>
      <c r="B4" s="6"/>
      <c r="C4" s="7"/>
      <c r="D4" s="10" t="s">
        <v>86</v>
      </c>
    </row>
    <row r="5" spans="1:256" s="4" customFormat="1" ht="12.75" x14ac:dyDescent="0.2">
      <c r="A5" s="5"/>
    </row>
    <row r="6" spans="1:256" s="3" customFormat="1" ht="42" customHeight="1" x14ac:dyDescent="0.3">
      <c r="A6" s="28" t="s">
        <v>74</v>
      </c>
      <c r="B6" s="28"/>
      <c r="C6" s="29"/>
      <c r="D6" s="29"/>
    </row>
    <row r="7" spans="1:256" s="4" customFormat="1" ht="12.75" x14ac:dyDescent="0.2">
      <c r="A7" s="5"/>
      <c r="C7" s="8"/>
      <c r="D7" s="8" t="s">
        <v>3</v>
      </c>
    </row>
    <row r="8" spans="1:256" s="12" customFormat="1" ht="45" x14ac:dyDescent="0.25">
      <c r="A8" s="11" t="s">
        <v>5</v>
      </c>
      <c r="B8" s="11" t="s">
        <v>0</v>
      </c>
      <c r="C8" s="11" t="s">
        <v>1</v>
      </c>
      <c r="D8" s="11" t="s">
        <v>2</v>
      </c>
    </row>
    <row r="9" spans="1:256" s="12" customFormat="1" ht="15" x14ac:dyDescent="0.25">
      <c r="A9" s="11" t="s">
        <v>6</v>
      </c>
      <c r="B9" s="24" t="s">
        <v>7</v>
      </c>
      <c r="C9" s="23">
        <f>C10+C23</f>
        <v>47511660.699999809</v>
      </c>
      <c r="D9" s="23">
        <f>D10+D23</f>
        <v>37210198.260000229</v>
      </c>
    </row>
    <row r="10" spans="1:256" s="12" customFormat="1" ht="15" x14ac:dyDescent="0.25">
      <c r="A10" s="18" t="s">
        <v>8</v>
      </c>
      <c r="B10" s="20" t="s">
        <v>9</v>
      </c>
      <c r="C10" s="23">
        <f>C11+C12+C17+C33</f>
        <v>35000000</v>
      </c>
      <c r="D10" s="23">
        <f>D11+D12+D17+D33</f>
        <v>32100000</v>
      </c>
    </row>
    <row r="11" spans="1:256" s="12" customFormat="1" ht="30" x14ac:dyDescent="0.25">
      <c r="A11" s="19" t="s">
        <v>10</v>
      </c>
      <c r="B11" s="21" t="s">
        <v>11</v>
      </c>
      <c r="C11" s="23">
        <v>0</v>
      </c>
      <c r="D11" s="23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5" customFormat="1" ht="15" x14ac:dyDescent="0.25">
      <c r="A12" s="19" t="s">
        <v>12</v>
      </c>
      <c r="B12" s="21" t="s">
        <v>13</v>
      </c>
      <c r="C12" s="23">
        <f>C13+C15</f>
        <v>35000000</v>
      </c>
      <c r="D12" s="23">
        <f>D13+D15</f>
        <v>32100000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15" x14ac:dyDescent="0.25">
      <c r="A13" s="19" t="s">
        <v>14</v>
      </c>
      <c r="B13" s="21" t="s">
        <v>76</v>
      </c>
      <c r="C13" s="23">
        <f>C14</f>
        <v>68900000</v>
      </c>
      <c r="D13" s="23">
        <f>D14</f>
        <v>306600000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30" x14ac:dyDescent="0.25">
      <c r="A14" s="19" t="s">
        <v>15</v>
      </c>
      <c r="B14" s="21" t="s">
        <v>75</v>
      </c>
      <c r="C14" s="23">
        <v>68900000</v>
      </c>
      <c r="D14" s="23">
        <v>306600000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30" x14ac:dyDescent="0.25">
      <c r="A15" s="19" t="s">
        <v>16</v>
      </c>
      <c r="B15" s="21" t="s">
        <v>17</v>
      </c>
      <c r="C15" s="23">
        <f>C16</f>
        <v>-33900000</v>
      </c>
      <c r="D15" s="23">
        <f>D16</f>
        <v>-274500000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30" x14ac:dyDescent="0.25">
      <c r="A16" s="19" t="s">
        <v>18</v>
      </c>
      <c r="B16" s="21" t="s">
        <v>19</v>
      </c>
      <c r="C16" s="23">
        <v>-33900000</v>
      </c>
      <c r="D16" s="23">
        <v>-274500000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2" customFormat="1" ht="15" x14ac:dyDescent="0.25">
      <c r="A17" s="19" t="s">
        <v>20</v>
      </c>
      <c r="B17" s="21" t="s">
        <v>21</v>
      </c>
      <c r="C17" s="23">
        <f>C18</f>
        <v>0</v>
      </c>
      <c r="D17" s="23">
        <f>D18</f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2" customFormat="1" ht="30" x14ac:dyDescent="0.25">
      <c r="A18" s="19" t="s">
        <v>22</v>
      </c>
      <c r="B18" s="21" t="s">
        <v>23</v>
      </c>
      <c r="C18" s="23">
        <f>C19+C21</f>
        <v>0</v>
      </c>
      <c r="D18" s="23">
        <f>D19+D21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30" x14ac:dyDescent="0.25">
      <c r="A19" s="19" t="s">
        <v>24</v>
      </c>
      <c r="B19" s="21" t="s">
        <v>77</v>
      </c>
      <c r="C19" s="23">
        <f>C20</f>
        <v>30000000</v>
      </c>
      <c r="D19" s="23">
        <f>D20</f>
        <v>30000000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30" x14ac:dyDescent="0.25">
      <c r="A20" s="19" t="s">
        <v>25</v>
      </c>
      <c r="B20" s="21" t="s">
        <v>78</v>
      </c>
      <c r="C20" s="23">
        <v>30000000</v>
      </c>
      <c r="D20" s="23">
        <v>30000000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30" x14ac:dyDescent="0.25">
      <c r="A21" s="19" t="s">
        <v>26</v>
      </c>
      <c r="B21" s="21" t="s">
        <v>27</v>
      </c>
      <c r="C21" s="23">
        <f>C22</f>
        <v>-30000000</v>
      </c>
      <c r="D21" s="23">
        <f>D22</f>
        <v>-30000000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30" x14ac:dyDescent="0.25">
      <c r="A22" s="19" t="s">
        <v>28</v>
      </c>
      <c r="B22" s="21" t="s">
        <v>29</v>
      </c>
      <c r="C22" s="23">
        <v>-30000000</v>
      </c>
      <c r="D22" s="23">
        <v>-30000000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15" x14ac:dyDescent="0.25">
      <c r="A23" s="19" t="s">
        <v>8</v>
      </c>
      <c r="B23" s="21" t="s">
        <v>79</v>
      </c>
      <c r="C23" s="23">
        <f>C24</f>
        <v>12511660.699999809</v>
      </c>
      <c r="D23" s="23">
        <f>D24</f>
        <v>5110198.2600002289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15" x14ac:dyDescent="0.25">
      <c r="A24" s="19" t="s">
        <v>30</v>
      </c>
      <c r="B24" s="21" t="s">
        <v>31</v>
      </c>
      <c r="C24" s="23">
        <f>C25+C29</f>
        <v>12511660.699999809</v>
      </c>
      <c r="D24" s="23">
        <f>D25+D29</f>
        <v>5110198.2600002289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15" x14ac:dyDescent="0.25">
      <c r="A25" s="19" t="s">
        <v>81</v>
      </c>
      <c r="B25" s="21" t="s">
        <v>80</v>
      </c>
      <c r="C25" s="23">
        <f t="shared" ref="C25:D27" si="0">C26</f>
        <v>-2017476692.6500001</v>
      </c>
      <c r="D25" s="23">
        <f t="shared" si="0"/>
        <v>-2203756261.6999998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15" x14ac:dyDescent="0.25">
      <c r="A26" s="19" t="s">
        <v>32</v>
      </c>
      <c r="B26" s="21" t="s">
        <v>33</v>
      </c>
      <c r="C26" s="23">
        <f t="shared" si="0"/>
        <v>-2017476692.6500001</v>
      </c>
      <c r="D26" s="23">
        <f t="shared" si="0"/>
        <v>-2203756261.6999998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2" customFormat="1" ht="15" x14ac:dyDescent="0.25">
      <c r="A27" s="19" t="s">
        <v>34</v>
      </c>
      <c r="B27" s="21" t="s">
        <v>35</v>
      </c>
      <c r="C27" s="23">
        <f t="shared" si="0"/>
        <v>-2017476692.6500001</v>
      </c>
      <c r="D27" s="23">
        <f t="shared" si="0"/>
        <v>-2203756261.6999998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2" customFormat="1" ht="15" x14ac:dyDescent="0.25">
      <c r="A28" s="19" t="s">
        <v>36</v>
      </c>
      <c r="B28" s="21" t="s">
        <v>37</v>
      </c>
      <c r="C28" s="23">
        <v>-2017476692.6500001</v>
      </c>
      <c r="D28" s="23">
        <v>-2203756261.6999998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2" customFormat="1" ht="15" x14ac:dyDescent="0.25">
      <c r="A29" s="19" t="s">
        <v>82</v>
      </c>
      <c r="B29" s="21" t="s">
        <v>83</v>
      </c>
      <c r="C29" s="23">
        <f>C30</f>
        <v>2029988353.3499999</v>
      </c>
      <c r="D29" s="23">
        <f t="shared" ref="D29:D31" si="1">D30</f>
        <v>2208866459.96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2" customFormat="1" ht="15" x14ac:dyDescent="0.25">
      <c r="A30" s="19" t="s">
        <v>38</v>
      </c>
      <c r="B30" s="21" t="s">
        <v>39</v>
      </c>
      <c r="C30" s="23">
        <f>C31</f>
        <v>2029988353.3499999</v>
      </c>
      <c r="D30" s="23">
        <f t="shared" si="1"/>
        <v>2208866459.96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2" customFormat="1" ht="15" x14ac:dyDescent="0.25">
      <c r="A31" s="19" t="s">
        <v>40</v>
      </c>
      <c r="B31" s="21" t="s">
        <v>41</v>
      </c>
      <c r="C31" s="23">
        <f>C32</f>
        <v>2029988353.3499999</v>
      </c>
      <c r="D31" s="23">
        <f t="shared" si="1"/>
        <v>2208866459.96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2" customFormat="1" ht="15" x14ac:dyDescent="0.25">
      <c r="A32" s="19" t="s">
        <v>42</v>
      </c>
      <c r="B32" s="21" t="s">
        <v>43</v>
      </c>
      <c r="C32" s="22">
        <v>2029988353.3499999</v>
      </c>
      <c r="D32" s="23">
        <v>2208866459.96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2" customFormat="1" ht="15" x14ac:dyDescent="0.25">
      <c r="A33" s="19" t="s">
        <v>44</v>
      </c>
      <c r="B33" s="21" t="s">
        <v>45</v>
      </c>
      <c r="C33" s="23">
        <v>0</v>
      </c>
      <c r="D33" s="2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5" customFormat="1" ht="30" x14ac:dyDescent="0.25">
      <c r="A34" s="19" t="s">
        <v>46</v>
      </c>
      <c r="B34" s="21" t="s">
        <v>47</v>
      </c>
      <c r="C34" s="23">
        <f>C35</f>
        <v>0</v>
      </c>
      <c r="D34" s="23">
        <f>D35</f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5" customFormat="1" ht="30" x14ac:dyDescent="0.25">
      <c r="A35" s="19" t="s">
        <v>48</v>
      </c>
      <c r="B35" s="25" t="s">
        <v>49</v>
      </c>
      <c r="C35" s="23">
        <f>C36</f>
        <v>0</v>
      </c>
      <c r="D35" s="23">
        <f>D36</f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5" customFormat="1" ht="30" x14ac:dyDescent="0.25">
      <c r="A36" s="19" t="s">
        <v>50</v>
      </c>
      <c r="B36" s="25" t="s">
        <v>51</v>
      </c>
      <c r="C36" s="23">
        <v>0</v>
      </c>
      <c r="D36" s="23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5" customFormat="1" ht="15" x14ac:dyDescent="0.25">
      <c r="A37" s="19" t="s">
        <v>52</v>
      </c>
      <c r="B37" s="21" t="s">
        <v>53</v>
      </c>
      <c r="C37" s="23">
        <v>0</v>
      </c>
      <c r="D37" s="23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5" customFormat="1" ht="60" x14ac:dyDescent="0.25">
      <c r="A38" s="19" t="s">
        <v>54</v>
      </c>
      <c r="B38" s="21" t="s">
        <v>55</v>
      </c>
      <c r="C38" s="23">
        <v>0</v>
      </c>
      <c r="D38" s="23"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 ht="60" x14ac:dyDescent="0.25">
      <c r="A39" s="19" t="s">
        <v>56</v>
      </c>
      <c r="B39" s="21" t="s">
        <v>57</v>
      </c>
      <c r="C39" s="23">
        <v>0</v>
      </c>
      <c r="D39" s="23"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5" customFormat="1" ht="15" x14ac:dyDescent="0.25">
      <c r="A40" s="19" t="s">
        <v>58</v>
      </c>
      <c r="B40" s="21" t="s">
        <v>59</v>
      </c>
      <c r="C40" s="23">
        <v>0</v>
      </c>
      <c r="D40" s="23"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 ht="30" x14ac:dyDescent="0.25">
      <c r="A41" s="26" t="s">
        <v>60</v>
      </c>
      <c r="B41" s="21" t="s">
        <v>61</v>
      </c>
      <c r="C41" s="23">
        <v>0</v>
      </c>
      <c r="D41" s="23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 ht="30" x14ac:dyDescent="0.25">
      <c r="A42" s="19" t="s">
        <v>62</v>
      </c>
      <c r="B42" s="21" t="s">
        <v>63</v>
      </c>
      <c r="C42" s="23">
        <v>0</v>
      </c>
      <c r="D42" s="23"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 ht="15" x14ac:dyDescent="0.25">
      <c r="A43" s="19" t="s">
        <v>64</v>
      </c>
      <c r="B43" s="21" t="s">
        <v>65</v>
      </c>
      <c r="C43" s="23">
        <v>0</v>
      </c>
      <c r="D43" s="23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5" customFormat="1" ht="15" x14ac:dyDescent="0.25">
      <c r="A44" s="19" t="s">
        <v>66</v>
      </c>
      <c r="B44" s="21" t="s">
        <v>67</v>
      </c>
      <c r="C44" s="23">
        <v>0</v>
      </c>
      <c r="D44" s="23"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 ht="30" x14ac:dyDescent="0.25">
      <c r="A45" s="19" t="s">
        <v>68</v>
      </c>
      <c r="B45" s="21" t="s">
        <v>69</v>
      </c>
      <c r="C45" s="23">
        <v>0</v>
      </c>
      <c r="D45" s="23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 ht="30" x14ac:dyDescent="0.25">
      <c r="A46" s="19" t="s">
        <v>70</v>
      </c>
      <c r="B46" s="21" t="s">
        <v>71</v>
      </c>
      <c r="C46" s="23">
        <v>0</v>
      </c>
      <c r="D46" s="23">
        <v>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5" customFormat="1" ht="30" x14ac:dyDescent="0.25">
      <c r="A47" s="19" t="s">
        <v>72</v>
      </c>
      <c r="B47" s="21" t="s">
        <v>73</v>
      </c>
      <c r="C47" s="23">
        <v>0</v>
      </c>
      <c r="D47" s="23"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2" customFormat="1" ht="15" x14ac:dyDescent="0.25">
      <c r="A48" s="16"/>
    </row>
    <row r="49" spans="1:4" s="12" customFormat="1" ht="15" x14ac:dyDescent="0.25">
      <c r="A49" s="16"/>
      <c r="C49" s="17"/>
      <c r="D49" s="17"/>
    </row>
    <row r="50" spans="1:4" s="12" customFormat="1" ht="15" x14ac:dyDescent="0.25">
      <c r="A50" s="16"/>
    </row>
    <row r="51" spans="1:4" s="12" customFormat="1" ht="15" x14ac:dyDescent="0.25">
      <c r="A51" s="16"/>
    </row>
    <row r="52" spans="1:4" s="12" customFormat="1" ht="15" x14ac:dyDescent="0.25">
      <c r="A52" s="16"/>
    </row>
    <row r="53" spans="1:4" s="12" customFormat="1" ht="15" x14ac:dyDescent="0.25">
      <c r="A53" s="16"/>
    </row>
    <row r="54" spans="1:4" s="12" customFormat="1" ht="15" x14ac:dyDescent="0.25">
      <c r="A54" s="16"/>
    </row>
    <row r="55" spans="1:4" s="12" customFormat="1" ht="15" x14ac:dyDescent="0.25">
      <c r="A55" s="16"/>
    </row>
    <row r="56" spans="1:4" s="12" customFormat="1" ht="15" x14ac:dyDescent="0.25">
      <c r="A56" s="16"/>
    </row>
    <row r="57" spans="1:4" s="12" customFormat="1" ht="15" x14ac:dyDescent="0.25">
      <c r="A57" s="16"/>
    </row>
    <row r="58" spans="1:4" s="12" customFormat="1" ht="15" x14ac:dyDescent="0.25">
      <c r="A58" s="16"/>
    </row>
    <row r="59" spans="1:4" s="12" customFormat="1" ht="15" x14ac:dyDescent="0.25">
      <c r="A59" s="16"/>
    </row>
    <row r="60" spans="1:4" s="12" customFormat="1" ht="15" x14ac:dyDescent="0.25">
      <c r="A60" s="16"/>
    </row>
    <row r="61" spans="1:4" s="12" customFormat="1" ht="15" x14ac:dyDescent="0.25">
      <c r="A61" s="16"/>
    </row>
    <row r="62" spans="1:4" s="12" customFormat="1" ht="15" x14ac:dyDescent="0.25">
      <c r="A62" s="16"/>
    </row>
    <row r="63" spans="1:4" s="12" customFormat="1" ht="15" x14ac:dyDescent="0.25">
      <c r="A63" s="16"/>
    </row>
    <row r="64" spans="1:4" s="12" customFormat="1" ht="15" x14ac:dyDescent="0.25">
      <c r="A64" s="16"/>
    </row>
    <row r="65" spans="1:1" s="12" customFormat="1" ht="15" x14ac:dyDescent="0.25">
      <c r="A65" s="16"/>
    </row>
    <row r="66" spans="1:1" s="12" customFormat="1" ht="15" x14ac:dyDescent="0.25">
      <c r="A66" s="16"/>
    </row>
  </sheetData>
  <mergeCells count="1">
    <mergeCell ref="A6:D6"/>
  </mergeCells>
  <pageMargins left="1.3779527559055118" right="0.78740157480314965" top="0.39370078740157483" bottom="0.78740157480314965" header="0.19685039370078741" footer="0.19685039370078741"/>
  <pageSetup paperSize="9" scale="49" firstPageNumber="3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4-2021 </vt:lpstr>
    </vt:vector>
  </TitlesOfParts>
  <Company>Администрация города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Островская Татьяна Сергеевна</dc:creator>
  <cp:lastModifiedBy>Прыгунова Марина Григорьевна</cp:lastModifiedBy>
  <cp:lastPrinted>2021-04-27T04:51:02Z</cp:lastPrinted>
  <dcterms:created xsi:type="dcterms:W3CDTF">2018-02-10T10:46:53Z</dcterms:created>
  <dcterms:modified xsi:type="dcterms:W3CDTF">2022-06-23T04:41:17Z</dcterms:modified>
</cp:coreProperties>
</file>