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OLE_LINK5" localSheetId="0">Лист1!$B$12</definedName>
  </definedNames>
  <calcPr calcId="144525"/>
</workbook>
</file>

<file path=xl/calcChain.xml><?xml version="1.0" encoding="utf-8"?>
<calcChain xmlns="http://schemas.openxmlformats.org/spreadsheetml/2006/main">
  <c r="H47" i="1" l="1"/>
  <c r="H59" i="1"/>
  <c r="H74" i="1" l="1"/>
  <c r="H58" i="1" l="1"/>
  <c r="J47" i="1" l="1"/>
  <c r="O47" i="1"/>
  <c r="S47" i="1"/>
  <c r="T47" i="1"/>
  <c r="U47" i="1"/>
  <c r="H68" i="1" l="1"/>
  <c r="H55" i="1" s="1"/>
  <c r="H62" i="1"/>
  <c r="U55" i="1"/>
  <c r="T55" i="1"/>
  <c r="S55" i="1"/>
  <c r="O55" i="1"/>
  <c r="J55" i="1"/>
  <c r="J68" i="1"/>
  <c r="O68" i="1"/>
  <c r="S68" i="1"/>
  <c r="T68" i="1"/>
  <c r="U68" i="1"/>
  <c r="J74" i="1"/>
  <c r="O74" i="1"/>
  <c r="S74" i="1"/>
  <c r="T74" i="1"/>
  <c r="U74" i="1"/>
</calcChain>
</file>

<file path=xl/sharedStrings.xml><?xml version="1.0" encoding="utf-8"?>
<sst xmlns="http://schemas.openxmlformats.org/spreadsheetml/2006/main" count="116" uniqueCount="76">
  <si>
    <t xml:space="preserve">Наименование муниципальной программы </t>
  </si>
  <si>
    <t>Поддержка и развитие малого и среднего предпринимательства, агропромышленного комплекса на территории города Покачи</t>
  </si>
  <si>
    <t>Сроки реализации муниципальной программы</t>
  </si>
  <si>
    <t>«2019 -2025 годы и на период до 2030 года»</t>
  </si>
  <si>
    <t>Куратор муниципальной программы</t>
  </si>
  <si>
    <t>Первый заместитель главы города Покачи</t>
  </si>
  <si>
    <t>Ответственный исполнитель муниципальной программы</t>
  </si>
  <si>
    <t>Управление экономики администрации города Покачи</t>
  </si>
  <si>
    <t>Соисполнители муниципальной программы</t>
  </si>
  <si>
    <t>Комитет по управлению муниципальным имуществом администрации города Покачи</t>
  </si>
  <si>
    <t>Национальная цель</t>
  </si>
  <si>
    <t>Достойный, эффективный труд и успешное предпринимательство</t>
  </si>
  <si>
    <t>Цели муниципальной программы</t>
  </si>
  <si>
    <t>1.Создание благоприятного предпринимательского климата и условий для ведения бизнеса субъектами малого и среднего предпринимательства;</t>
  </si>
  <si>
    <t>3.Устойчивое развитие агропромышленного комплекса;</t>
  </si>
  <si>
    <t xml:space="preserve">4.Повышение конкурентоспособности продукции, произведенной на территории города Покачи; </t>
  </si>
  <si>
    <t>6.Обеспечение доступности правовой помощи для потребителей.</t>
  </si>
  <si>
    <t>Задачи муниципальной программы</t>
  </si>
  <si>
    <t>1.Формирование в городе благоприятной среды для  развития субъектов малого и среднего предпринимательства.</t>
  </si>
  <si>
    <t>2.Формирование положительного имиджа субъектов малого и среднего предпринимательства.</t>
  </si>
  <si>
    <t>3.Определение приоритетных направлений развития субъектов малого и среднего предпринимательства в городе Покачи.</t>
  </si>
  <si>
    <t>4.Обеспечение доступности финансовой, имущественной, образовательной и информационно-консультационной поддержки для субъектов малого и среднего предпринимательства.</t>
  </si>
  <si>
    <t>5. Увеличение объемов производства и переработки основных видов сельскохозяйственной продукции.</t>
  </si>
  <si>
    <t>6. Поддержка дальнейшего развития малых форм хозяйствования.</t>
  </si>
  <si>
    <t>7.Создание условий для реализации потребителями своих прав и их защиты. Повышение уровня правовой грамотности и формирование у населения навыков рационального потребительского поведения.</t>
  </si>
  <si>
    <t>Подпрограммы</t>
  </si>
  <si>
    <t>Подпрограмма I «Поддержка и развитие малого и среднего предпринимательства на территории города Покачи»;</t>
  </si>
  <si>
    <t>Подпрограмма II «Развитие агропромышленного комплекса и рынков сельскохозяйственной продукции, сырья и продовольствия на территории города Покачи»;</t>
  </si>
  <si>
    <t>Подпрограмма III «Обеспечение защиты прав потребителей».</t>
  </si>
  <si>
    <t>Целевые показатели муниципальной программы</t>
  </si>
  <si>
    <t>№ п/п</t>
  </si>
  <si>
    <t>Наименование целевого показателя</t>
  </si>
  <si>
    <t xml:space="preserve">Документ – основание </t>
  </si>
  <si>
    <t>Значение показателя по годам</t>
  </si>
  <si>
    <t>Базовое значение</t>
  </si>
  <si>
    <t>На момент окончания реализации муниципальной программы</t>
  </si>
  <si>
    <t>Ответственный исполнитель/ соисполнитель за достижение показателя</t>
  </si>
  <si>
    <t>Количество субъектов малого и среднего предпринимательства, ед.</t>
  </si>
  <si>
    <t>Единый реестр субъектов малого и среднего предпринимательства (Федеральная налоговая служба)</t>
  </si>
  <si>
    <t>Количество субъектов малого и среднего предпринимательства – получателей финансовой поддержки, ед.</t>
  </si>
  <si>
    <t>Журнал учета - получателей поддержки</t>
  </si>
  <si>
    <t>Доля субъектов малого и среднего предпринимательства - получателей поддержки из числа принявших участие в публичных мероприятиях, %</t>
  </si>
  <si>
    <t>Журнал учета - количество публичных мероприятий с участием представителей субъектов малого и среднего предпринимательства</t>
  </si>
  <si>
    <t>Количество публичных мероприятий, с участием представителей субъектов малого и среднего предпринимательства, ед.</t>
  </si>
  <si>
    <t xml:space="preserve">Количество новых рабочих мест, созданных субъектами малого и среднего предпринимательства- получателями финансовой поддержки, ед. </t>
  </si>
  <si>
    <t>Ежеквартальный отчет о деятельности субъектов малого и среднего предпринимательства</t>
  </si>
  <si>
    <t>Количество поголовья сельскохозяйственных животных, голов</t>
  </si>
  <si>
    <t>Ежеквартальный отчет, предоставляемый руководителями КФХ</t>
  </si>
  <si>
    <t>Производство мяса в живом весе в хозяйствах всех категорий, тонн</t>
  </si>
  <si>
    <t>Количество поголовья сельскохозяйственных животных и птиц, голов</t>
  </si>
  <si>
    <t>Похозяйственная книга</t>
  </si>
  <si>
    <t xml:space="preserve">Доля потребительских споров, разрешенных в досудебном и внесудебном порядке, в общем количестве споров с участием потребителей, % </t>
  </si>
  <si>
    <t>Журнал учета обращений граждан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</si>
  <si>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</si>
  <si>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 (тыс.чел.) </t>
  </si>
  <si>
    <t>Единый реестр субъектов малого и среднего предпринимательства, сведения, предоставляемые ФНС; отчет ФНС о численности самозанятых; отчет ПФР о трудовой деятельности индивидуальных предпринимателей</t>
  </si>
  <si>
    <t>Источники финансирования</t>
  </si>
  <si>
    <t>Всего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</si>
  <si>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</si>
  <si>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</si>
  <si>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</si>
  <si>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</si>
  <si>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</si>
  <si>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Расходы по годам (рублей)</t>
  </si>
  <si>
    <t>Акселерация субъектов малого и среднего предпринимательства</t>
  </si>
  <si>
    <t>Создание условий для легкого старта и комфортного ведения бизнеса</t>
  </si>
  <si>
    <t>Объем налоговых расходов муниципального образования</t>
  </si>
  <si>
    <t>2027-2030</t>
  </si>
  <si>
    <t>Параметры финансового обеспечения муниципальной программы</t>
  </si>
  <si>
    <t>Малое и среднее предпринимательство и поддержка индивидуальной предпринимательской инициативы (срок реализации 2019 - 2030)</t>
  </si>
  <si>
    <t>Популяризация предпринимательства</t>
  </si>
  <si>
    <t>Таблица 1</t>
  </si>
  <si>
    <t>Параметры финансового обеспечения региональных, проектов Ханты-Мансийского автономного округа Югры, реализуемых в городе Покачи</t>
  </si>
  <si>
    <t>2.Обеспечение благоприятного инвестиционного климата;</t>
  </si>
  <si>
    <t>5. Развитие конкуренции;</t>
  </si>
  <si>
    <t xml:space="preserve">Приложение 1
к постановлению администрации
города Покачи
от 26.02.2024 № 151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</si>
</sst>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Font="1" applyFill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9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view="pageLayout" zoomScaleNormal="89" workbookViewId="0">
      <selection activeCell="T1" sqref="T1:W1"/>
    </sheetView>
  </sheetViews>
  <sheetFormatPr defaultRowHeight="15" x14ac:dyDescent="0.25"/>
  <cols>
    <col min="1" max="1" width="37" customWidth="1"/>
    <col min="3" max="3" width="23" customWidth="1"/>
    <col min="4" max="4" width="19.7109375" hidden="1" customWidth="1"/>
    <col min="5" max="7" width="9.140625" hidden="1" customWidth="1"/>
    <col min="8" max="8" width="24.7109375" customWidth="1"/>
    <col min="9" max="9" width="9.140625" hidden="1" customWidth="1"/>
    <col min="10" max="10" width="27.42578125" customWidth="1"/>
    <col min="11" max="11" width="0.28515625" hidden="1" customWidth="1"/>
    <col min="12" max="12" width="0.140625" hidden="1" customWidth="1"/>
    <col min="13" max="14" width="9.140625" hidden="1" customWidth="1"/>
    <col min="15" max="15" width="26.5703125" customWidth="1"/>
    <col min="16" max="18" width="9.140625" hidden="1" customWidth="1"/>
    <col min="19" max="19" width="21.140625" customWidth="1"/>
    <col min="20" max="20" width="19.85546875" customWidth="1"/>
    <col min="23" max="23" width="19.140625" customWidth="1"/>
    <col min="24" max="24" width="20.42578125" customWidth="1"/>
  </cols>
  <sheetData>
    <row r="1" spans="1:23" ht="93.75" customHeight="1" x14ac:dyDescent="0.25">
      <c r="A1" s="32"/>
      <c r="B1" s="32"/>
      <c r="C1" s="32"/>
      <c r="T1" s="33" t="s">
        <v>75</v>
      </c>
      <c r="U1" s="33"/>
      <c r="V1" s="33"/>
      <c r="W1" s="33"/>
    </row>
    <row r="3" spans="1:23" x14ac:dyDescent="0.25">
      <c r="W3" s="3" t="s">
        <v>71</v>
      </c>
    </row>
    <row r="4" spans="1:23" ht="63.75" customHeight="1" x14ac:dyDescent="0.25">
      <c r="A4" s="37" t="s">
        <v>0</v>
      </c>
      <c r="B4" s="37" t="s">
        <v>1</v>
      </c>
      <c r="C4" s="37"/>
      <c r="D4" s="37"/>
      <c r="E4" s="37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 t="s">
        <v>3</v>
      </c>
      <c r="R4" s="37"/>
      <c r="S4" s="37"/>
      <c r="T4" s="37"/>
      <c r="U4" s="37"/>
      <c r="V4" s="37"/>
      <c r="W4" s="37"/>
    </row>
    <row r="5" spans="1:23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31.5" x14ac:dyDescent="0.25">
      <c r="A7" s="16" t="s">
        <v>4</v>
      </c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31.5" x14ac:dyDescent="0.25">
      <c r="A8" s="16" t="s">
        <v>6</v>
      </c>
      <c r="B8" s="37" t="s">
        <v>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78.75" customHeight="1" x14ac:dyDescent="0.25">
      <c r="A9" s="37" t="s">
        <v>8</v>
      </c>
      <c r="B9" s="37" t="s">
        <v>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8.75" customHeight="1" x14ac:dyDescent="0.25">
      <c r="A11" s="16" t="s">
        <v>10</v>
      </c>
      <c r="B11" s="37" t="s">
        <v>11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5.75" customHeight="1" x14ac:dyDescent="0.25">
      <c r="A12" s="37" t="s">
        <v>12</v>
      </c>
      <c r="B12" s="37" t="s">
        <v>13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5.75" customHeight="1" x14ac:dyDescent="0.25">
      <c r="A13" s="37"/>
      <c r="B13" s="37" t="s">
        <v>73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5.75" customHeight="1" x14ac:dyDescent="0.25">
      <c r="A14" s="37"/>
      <c r="B14" s="37" t="s">
        <v>14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5.75" customHeight="1" x14ac:dyDescent="0.25">
      <c r="A15" s="37"/>
      <c r="B15" s="37" t="s">
        <v>15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15.75" customHeight="1" x14ac:dyDescent="0.25">
      <c r="A16" s="37"/>
      <c r="B16" s="37" t="s">
        <v>74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5.75" x14ac:dyDescent="0.25">
      <c r="A17" s="37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5.75" customHeight="1" x14ac:dyDescent="0.25">
      <c r="A18" s="37" t="s">
        <v>17</v>
      </c>
      <c r="B18" s="37" t="s">
        <v>18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15.75" customHeight="1" x14ac:dyDescent="0.25">
      <c r="A19" s="37"/>
      <c r="B19" s="37" t="s">
        <v>19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5.75" customHeight="1" x14ac:dyDescent="0.25">
      <c r="A20" s="37"/>
      <c r="B20" s="37" t="s">
        <v>20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5.75" customHeight="1" x14ac:dyDescent="0.25">
      <c r="A21" s="37"/>
      <c r="B21" s="37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5.75" customHeight="1" x14ac:dyDescent="0.25">
      <c r="A22" s="37"/>
      <c r="B22" s="37" t="s">
        <v>22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5.75" customHeight="1" x14ac:dyDescent="0.25">
      <c r="A23" s="37"/>
      <c r="B23" s="37" t="s">
        <v>23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2.25" customHeight="1" x14ac:dyDescent="0.25">
      <c r="A24" s="37"/>
      <c r="B24" s="37" t="s">
        <v>24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15.75" customHeight="1" x14ac:dyDescent="0.25">
      <c r="A25" s="37" t="s">
        <v>25</v>
      </c>
      <c r="B25" s="37" t="s">
        <v>26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5.75" customHeight="1" x14ac:dyDescent="0.25">
      <c r="A26" s="37"/>
      <c r="B26" s="37" t="s">
        <v>27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15.75" x14ac:dyDescent="0.25">
      <c r="A27" s="37"/>
      <c r="B27" s="37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7.25" customHeight="1" x14ac:dyDescent="0.25">
      <c r="A28" s="37" t="s">
        <v>29</v>
      </c>
      <c r="B28" s="39" t="s">
        <v>30</v>
      </c>
      <c r="C28" s="36" t="s">
        <v>31</v>
      </c>
      <c r="D28" s="39" t="s">
        <v>32</v>
      </c>
      <c r="E28" s="39"/>
      <c r="F28" s="39"/>
      <c r="G28" s="39"/>
      <c r="H28" s="35" t="s">
        <v>33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50.25" customHeight="1" x14ac:dyDescent="0.25">
      <c r="A29" s="37"/>
      <c r="B29" s="39"/>
      <c r="C29" s="40"/>
      <c r="D29" s="39"/>
      <c r="E29" s="39"/>
      <c r="F29" s="39"/>
      <c r="G29" s="39"/>
      <c r="H29" s="35" t="s">
        <v>34</v>
      </c>
      <c r="I29" s="35"/>
      <c r="J29" s="35">
        <v>2023</v>
      </c>
      <c r="K29" s="35">
        <v>2024</v>
      </c>
      <c r="L29" s="35"/>
      <c r="M29" s="35"/>
      <c r="N29" s="35"/>
      <c r="O29" s="35"/>
      <c r="P29" s="35">
        <v>2025</v>
      </c>
      <c r="Q29" s="35"/>
      <c r="R29" s="35"/>
      <c r="S29" s="35"/>
      <c r="T29" s="35">
        <v>2026</v>
      </c>
      <c r="U29" s="35" t="s">
        <v>35</v>
      </c>
      <c r="V29" s="35"/>
      <c r="W29" s="35" t="s">
        <v>36</v>
      </c>
    </row>
    <row r="30" spans="1:23" x14ac:dyDescent="0.25">
      <c r="A30" s="37"/>
      <c r="B30" s="39"/>
      <c r="C30" s="41"/>
      <c r="D30" s="39"/>
      <c r="E30" s="39"/>
      <c r="F30" s="39"/>
      <c r="G30" s="3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36" x14ac:dyDescent="0.25">
      <c r="A31" s="37"/>
      <c r="B31" s="1">
        <v>1</v>
      </c>
      <c r="C31" s="1" t="s">
        <v>37</v>
      </c>
      <c r="D31" s="35" t="s">
        <v>38</v>
      </c>
      <c r="E31" s="35"/>
      <c r="F31" s="35"/>
      <c r="G31" s="35"/>
      <c r="H31" s="35">
        <v>416</v>
      </c>
      <c r="I31" s="35"/>
      <c r="J31" s="1">
        <v>444</v>
      </c>
      <c r="K31" s="35">
        <v>447</v>
      </c>
      <c r="L31" s="35"/>
      <c r="M31" s="35"/>
      <c r="N31" s="35"/>
      <c r="O31" s="35"/>
      <c r="P31" s="35">
        <v>449</v>
      </c>
      <c r="Q31" s="35"/>
      <c r="R31" s="35"/>
      <c r="S31" s="35"/>
      <c r="T31" s="1">
        <v>455</v>
      </c>
      <c r="U31" s="35">
        <v>480</v>
      </c>
      <c r="V31" s="35"/>
      <c r="W31" s="1" t="s">
        <v>7</v>
      </c>
    </row>
    <row r="32" spans="1:23" ht="60" x14ac:dyDescent="0.25">
      <c r="A32" s="37"/>
      <c r="B32" s="1">
        <v>2</v>
      </c>
      <c r="C32" s="1" t="s">
        <v>39</v>
      </c>
      <c r="D32" s="35" t="s">
        <v>40</v>
      </c>
      <c r="E32" s="35"/>
      <c r="F32" s="35"/>
      <c r="G32" s="35"/>
      <c r="H32" s="35">
        <v>15</v>
      </c>
      <c r="I32" s="35"/>
      <c r="J32" s="21">
        <v>9</v>
      </c>
      <c r="K32" s="35">
        <v>8</v>
      </c>
      <c r="L32" s="35"/>
      <c r="M32" s="35"/>
      <c r="N32" s="35"/>
      <c r="O32" s="35"/>
      <c r="P32" s="35">
        <v>8</v>
      </c>
      <c r="Q32" s="35"/>
      <c r="R32" s="35"/>
      <c r="S32" s="35"/>
      <c r="T32" s="1">
        <v>12</v>
      </c>
      <c r="U32" s="35">
        <v>14</v>
      </c>
      <c r="V32" s="35"/>
      <c r="W32" s="1" t="s">
        <v>7</v>
      </c>
    </row>
    <row r="33" spans="1:23" ht="72" x14ac:dyDescent="0.25">
      <c r="A33" s="37"/>
      <c r="B33" s="1">
        <v>3</v>
      </c>
      <c r="C33" s="1" t="s">
        <v>41</v>
      </c>
      <c r="D33" s="35" t="s">
        <v>42</v>
      </c>
      <c r="E33" s="35"/>
      <c r="F33" s="35"/>
      <c r="G33" s="35"/>
      <c r="H33" s="35">
        <v>6</v>
      </c>
      <c r="I33" s="35"/>
      <c r="J33" s="1">
        <v>10</v>
      </c>
      <c r="K33" s="35">
        <v>10</v>
      </c>
      <c r="L33" s="35"/>
      <c r="M33" s="35"/>
      <c r="N33" s="35"/>
      <c r="O33" s="35"/>
      <c r="P33" s="35">
        <v>10</v>
      </c>
      <c r="Q33" s="35"/>
      <c r="R33" s="35"/>
      <c r="S33" s="35"/>
      <c r="T33" s="1">
        <v>10</v>
      </c>
      <c r="U33" s="35">
        <v>11</v>
      </c>
      <c r="V33" s="35"/>
      <c r="W33" s="1" t="s">
        <v>7</v>
      </c>
    </row>
    <row r="34" spans="1:23" ht="48.75" customHeight="1" x14ac:dyDescent="0.25">
      <c r="A34" s="37"/>
      <c r="B34" s="35">
        <v>4</v>
      </c>
      <c r="C34" s="35" t="s">
        <v>43</v>
      </c>
      <c r="D34" s="35" t="s">
        <v>42</v>
      </c>
      <c r="E34" s="35"/>
      <c r="F34" s="35"/>
      <c r="G34" s="35"/>
      <c r="H34" s="35">
        <v>10</v>
      </c>
      <c r="I34" s="35"/>
      <c r="J34" s="35">
        <v>13</v>
      </c>
      <c r="K34" s="35">
        <v>14</v>
      </c>
      <c r="L34" s="35"/>
      <c r="M34" s="35"/>
      <c r="N34" s="35"/>
      <c r="O34" s="35"/>
      <c r="P34" s="35">
        <v>15</v>
      </c>
      <c r="Q34" s="35"/>
      <c r="R34" s="35"/>
      <c r="S34" s="35"/>
      <c r="T34" s="35">
        <v>16</v>
      </c>
      <c r="U34" s="35">
        <v>20</v>
      </c>
      <c r="V34" s="35"/>
      <c r="W34" s="35" t="s">
        <v>7</v>
      </c>
    </row>
    <row r="35" spans="1:23" x14ac:dyDescent="0.25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72" x14ac:dyDescent="0.25">
      <c r="A36" s="37"/>
      <c r="B36" s="1">
        <v>5</v>
      </c>
      <c r="C36" s="1" t="s">
        <v>44</v>
      </c>
      <c r="D36" s="35" t="s">
        <v>45</v>
      </c>
      <c r="E36" s="35"/>
      <c r="F36" s="35"/>
      <c r="G36" s="35"/>
      <c r="H36" s="35">
        <v>3</v>
      </c>
      <c r="I36" s="35"/>
      <c r="J36" s="21">
        <v>6</v>
      </c>
      <c r="K36" s="35">
        <v>6</v>
      </c>
      <c r="L36" s="35"/>
      <c r="M36" s="35"/>
      <c r="N36" s="35"/>
      <c r="O36" s="35"/>
      <c r="P36" s="35">
        <v>5</v>
      </c>
      <c r="Q36" s="35"/>
      <c r="R36" s="35"/>
      <c r="S36" s="35"/>
      <c r="T36" s="1">
        <v>6</v>
      </c>
      <c r="U36" s="35">
        <v>7</v>
      </c>
      <c r="V36" s="35"/>
      <c r="W36" s="1" t="s">
        <v>7</v>
      </c>
    </row>
    <row r="37" spans="1:23" ht="36" x14ac:dyDescent="0.25">
      <c r="A37" s="37"/>
      <c r="B37" s="1">
        <v>6</v>
      </c>
      <c r="C37" s="1" t="s">
        <v>46</v>
      </c>
      <c r="D37" s="35" t="s">
        <v>47</v>
      </c>
      <c r="E37" s="35"/>
      <c r="F37" s="35"/>
      <c r="G37" s="35"/>
      <c r="H37" s="35">
        <v>206</v>
      </c>
      <c r="I37" s="35"/>
      <c r="J37" s="1">
        <v>0</v>
      </c>
      <c r="K37" s="35">
        <v>0</v>
      </c>
      <c r="L37" s="35"/>
      <c r="M37" s="35"/>
      <c r="N37" s="35"/>
      <c r="O37" s="35"/>
      <c r="P37" s="35">
        <v>0</v>
      </c>
      <c r="Q37" s="35"/>
      <c r="R37" s="35"/>
      <c r="S37" s="35"/>
      <c r="T37" s="1">
        <v>0</v>
      </c>
      <c r="U37" s="35">
        <v>0</v>
      </c>
      <c r="V37" s="35"/>
      <c r="W37" s="1" t="s">
        <v>7</v>
      </c>
    </row>
    <row r="38" spans="1:23" ht="36" x14ac:dyDescent="0.25">
      <c r="A38" s="37"/>
      <c r="B38" s="1">
        <v>7</v>
      </c>
      <c r="C38" s="1" t="s">
        <v>48</v>
      </c>
      <c r="D38" s="35" t="s">
        <v>47</v>
      </c>
      <c r="E38" s="35"/>
      <c r="F38" s="35"/>
      <c r="G38" s="35"/>
      <c r="H38" s="35">
        <v>64.88</v>
      </c>
      <c r="I38" s="35"/>
      <c r="J38" s="1">
        <v>0</v>
      </c>
      <c r="K38" s="35">
        <v>0</v>
      </c>
      <c r="L38" s="35"/>
      <c r="M38" s="35"/>
      <c r="N38" s="35"/>
      <c r="O38" s="35"/>
      <c r="P38" s="35">
        <v>0</v>
      </c>
      <c r="Q38" s="35"/>
      <c r="R38" s="35"/>
      <c r="S38" s="35"/>
      <c r="T38" s="1">
        <v>0</v>
      </c>
      <c r="U38" s="35">
        <v>0</v>
      </c>
      <c r="V38" s="35"/>
      <c r="W38" s="1" t="s">
        <v>7</v>
      </c>
    </row>
    <row r="39" spans="1:23" ht="36" x14ac:dyDescent="0.25">
      <c r="A39" s="37"/>
      <c r="B39" s="1">
        <v>8</v>
      </c>
      <c r="C39" s="1" t="s">
        <v>49</v>
      </c>
      <c r="D39" s="35" t="s">
        <v>50</v>
      </c>
      <c r="E39" s="35"/>
      <c r="F39" s="35"/>
      <c r="G39" s="35"/>
      <c r="H39" s="35">
        <v>80</v>
      </c>
      <c r="I39" s="35"/>
      <c r="J39" s="1">
        <v>80</v>
      </c>
      <c r="K39" s="35">
        <v>82</v>
      </c>
      <c r="L39" s="35"/>
      <c r="M39" s="35"/>
      <c r="N39" s="35"/>
      <c r="O39" s="35"/>
      <c r="P39" s="35">
        <v>82</v>
      </c>
      <c r="Q39" s="35"/>
      <c r="R39" s="35"/>
      <c r="S39" s="35"/>
      <c r="T39" s="1">
        <v>85</v>
      </c>
      <c r="U39" s="35">
        <v>85</v>
      </c>
      <c r="V39" s="35"/>
      <c r="W39" s="1" t="s">
        <v>7</v>
      </c>
    </row>
    <row r="40" spans="1:23" ht="63.75" customHeight="1" x14ac:dyDescent="0.25">
      <c r="A40" s="37"/>
      <c r="B40" s="35">
        <v>9</v>
      </c>
      <c r="C40" s="35" t="s">
        <v>51</v>
      </c>
      <c r="D40" s="35" t="s">
        <v>52</v>
      </c>
      <c r="E40" s="35"/>
      <c r="F40" s="35"/>
      <c r="G40" s="35"/>
      <c r="H40" s="35">
        <v>94.7</v>
      </c>
      <c r="I40" s="35"/>
      <c r="J40" s="35">
        <v>96</v>
      </c>
      <c r="K40" s="35">
        <v>96</v>
      </c>
      <c r="L40" s="35"/>
      <c r="M40" s="35"/>
      <c r="N40" s="35"/>
      <c r="O40" s="35"/>
      <c r="P40" s="35">
        <v>96</v>
      </c>
      <c r="Q40" s="35"/>
      <c r="R40" s="35"/>
      <c r="S40" s="35"/>
      <c r="T40" s="35">
        <v>100</v>
      </c>
      <c r="U40" s="35">
        <v>100</v>
      </c>
      <c r="V40" s="35"/>
      <c r="W40" s="35" t="s">
        <v>7</v>
      </c>
    </row>
    <row r="41" spans="1:23" hidden="1" x14ac:dyDescent="0.25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ht="72" x14ac:dyDescent="0.25">
      <c r="A42" s="37"/>
      <c r="B42" s="35">
        <v>10</v>
      </c>
      <c r="C42" s="1" t="s">
        <v>53</v>
      </c>
      <c r="D42" s="35" t="s">
        <v>55</v>
      </c>
      <c r="E42" s="35"/>
      <c r="F42" s="35"/>
      <c r="G42" s="35"/>
      <c r="H42" s="35">
        <v>0.84299999999999997</v>
      </c>
      <c r="I42" s="35"/>
      <c r="J42" s="35">
        <v>2</v>
      </c>
      <c r="K42" s="35">
        <v>2</v>
      </c>
      <c r="L42" s="35"/>
      <c r="M42" s="35"/>
      <c r="N42" s="35"/>
      <c r="O42" s="35"/>
      <c r="P42" s="35">
        <v>2</v>
      </c>
      <c r="Q42" s="35"/>
      <c r="R42" s="35"/>
      <c r="S42" s="35"/>
      <c r="T42" s="35">
        <v>2.1</v>
      </c>
      <c r="U42" s="35">
        <v>2.1</v>
      </c>
      <c r="V42" s="35"/>
      <c r="W42" s="35" t="s">
        <v>7</v>
      </c>
    </row>
    <row r="43" spans="1:23" x14ac:dyDescent="0.25">
      <c r="A43" s="37"/>
      <c r="B43" s="35"/>
      <c r="C43" s="1" t="s">
        <v>54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25">
      <c r="A44" s="38"/>
      <c r="B44" s="36"/>
      <c r="C44" s="1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27.75" customHeight="1" x14ac:dyDescent="0.25">
      <c r="A45" s="34" t="s">
        <v>68</v>
      </c>
      <c r="B45" s="25" t="s">
        <v>56</v>
      </c>
      <c r="C45" s="25"/>
      <c r="D45" s="2"/>
      <c r="E45" s="2"/>
      <c r="F45" s="2"/>
      <c r="G45" s="2"/>
      <c r="H45" s="23" t="s">
        <v>63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27.75" customHeight="1" x14ac:dyDescent="0.25">
      <c r="A46" s="34"/>
      <c r="B46" s="25"/>
      <c r="C46" s="25"/>
      <c r="D46" s="2"/>
      <c r="E46" s="2"/>
      <c r="F46" s="2"/>
      <c r="G46" s="2"/>
      <c r="H46" s="14" t="s">
        <v>57</v>
      </c>
      <c r="I46" s="14"/>
      <c r="J46" s="20">
        <v>2023</v>
      </c>
      <c r="K46" s="20"/>
      <c r="L46" s="20"/>
      <c r="M46" s="20"/>
      <c r="N46" s="20"/>
      <c r="O46" s="20">
        <v>2024</v>
      </c>
      <c r="P46" s="20"/>
      <c r="Q46" s="20"/>
      <c r="R46" s="20"/>
      <c r="S46" s="20">
        <v>2025</v>
      </c>
      <c r="T46" s="14">
        <v>2026</v>
      </c>
      <c r="U46" s="23" t="s">
        <v>67</v>
      </c>
      <c r="V46" s="23"/>
      <c r="W46" s="23"/>
    </row>
    <row r="47" spans="1:23" ht="15" customHeight="1" x14ac:dyDescent="0.25">
      <c r="A47" s="34"/>
      <c r="B47" s="24" t="s">
        <v>58</v>
      </c>
      <c r="C47" s="24"/>
      <c r="D47" s="2"/>
      <c r="E47" s="2"/>
      <c r="F47" s="2"/>
      <c r="G47" s="2"/>
      <c r="H47" s="8">
        <f>H48+H49+H50+H51</f>
        <v>20193767.950000003</v>
      </c>
      <c r="I47" s="7"/>
      <c r="J47" s="8">
        <f>J48+J49+J50+J51</f>
        <v>2454228.94</v>
      </c>
      <c r="K47" s="8"/>
      <c r="L47" s="8"/>
      <c r="M47" s="8"/>
      <c r="N47" s="8"/>
      <c r="O47" s="8">
        <f>O48+O49+O50+O51</f>
        <v>2222450</v>
      </c>
      <c r="P47" s="8"/>
      <c r="Q47" s="8"/>
      <c r="R47" s="8"/>
      <c r="S47" s="8">
        <f>S48+S49+S50+S51</f>
        <v>2224850</v>
      </c>
      <c r="T47" s="8">
        <f>T48+T49+T50+T51</f>
        <v>111852.63</v>
      </c>
      <c r="U47" s="29">
        <f>U48+U49+U50+U51</f>
        <v>447410.52</v>
      </c>
      <c r="V47" s="29"/>
      <c r="W47" s="29"/>
    </row>
    <row r="48" spans="1:23" ht="15" customHeight="1" x14ac:dyDescent="0.25">
      <c r="A48" s="34"/>
      <c r="B48" s="24" t="s">
        <v>59</v>
      </c>
      <c r="C48" s="24"/>
      <c r="D48" s="2"/>
      <c r="E48" s="2"/>
      <c r="F48" s="2"/>
      <c r="G48" s="2"/>
      <c r="H48" s="8">
        <v>0</v>
      </c>
      <c r="I48" s="7"/>
      <c r="J48" s="7">
        <v>0</v>
      </c>
      <c r="K48" s="7">
        <v>0</v>
      </c>
      <c r="L48" s="7"/>
      <c r="M48" s="7"/>
      <c r="N48" s="7"/>
      <c r="O48" s="7">
        <v>0</v>
      </c>
      <c r="P48" s="7"/>
      <c r="Q48" s="7"/>
      <c r="R48" s="7"/>
      <c r="S48" s="7">
        <v>0</v>
      </c>
      <c r="T48" s="7">
        <v>0</v>
      </c>
      <c r="U48" s="22">
        <v>0</v>
      </c>
      <c r="V48" s="22"/>
      <c r="W48" s="22"/>
    </row>
    <row r="49" spans="1:23" ht="15" customHeight="1" x14ac:dyDescent="0.25">
      <c r="A49" s="34"/>
      <c r="B49" s="24" t="s">
        <v>60</v>
      </c>
      <c r="C49" s="24"/>
      <c r="D49" s="2"/>
      <c r="E49" s="2"/>
      <c r="F49" s="2"/>
      <c r="G49" s="2"/>
      <c r="H49" s="8">
        <v>16968478.940000001</v>
      </c>
      <c r="I49" s="7"/>
      <c r="J49" s="7">
        <v>2323778.94</v>
      </c>
      <c r="K49" s="7"/>
      <c r="L49" s="7"/>
      <c r="M49" s="7"/>
      <c r="N49" s="7"/>
      <c r="O49" s="7">
        <v>2112000</v>
      </c>
      <c r="P49" s="7"/>
      <c r="Q49" s="7"/>
      <c r="R49" s="7"/>
      <c r="S49" s="7">
        <v>2114400</v>
      </c>
      <c r="T49" s="7">
        <v>0</v>
      </c>
      <c r="U49" s="22">
        <v>0</v>
      </c>
      <c r="V49" s="22"/>
      <c r="W49" s="22"/>
    </row>
    <row r="50" spans="1:23" ht="24" customHeight="1" x14ac:dyDescent="0.25">
      <c r="A50" s="34"/>
      <c r="B50" s="24" t="s">
        <v>61</v>
      </c>
      <c r="C50" s="24"/>
      <c r="D50" s="2"/>
      <c r="E50" s="2"/>
      <c r="F50" s="2"/>
      <c r="G50" s="2"/>
      <c r="H50" s="8">
        <v>3225289.01</v>
      </c>
      <c r="I50" s="7"/>
      <c r="J50" s="7">
        <v>130450</v>
      </c>
      <c r="K50" s="7"/>
      <c r="L50" s="7"/>
      <c r="M50" s="7"/>
      <c r="N50" s="7"/>
      <c r="O50" s="7">
        <v>110450</v>
      </c>
      <c r="P50" s="7"/>
      <c r="Q50" s="7"/>
      <c r="R50" s="7"/>
      <c r="S50" s="7">
        <v>110450</v>
      </c>
      <c r="T50" s="7">
        <v>111852.63</v>
      </c>
      <c r="U50" s="22">
        <v>447410.52</v>
      </c>
      <c r="V50" s="22"/>
      <c r="W50" s="22"/>
    </row>
    <row r="51" spans="1:23" ht="15" customHeight="1" x14ac:dyDescent="0.25">
      <c r="A51" s="34"/>
      <c r="B51" s="24" t="s">
        <v>62</v>
      </c>
      <c r="C51" s="24"/>
      <c r="D51" s="2"/>
      <c r="E51" s="2"/>
      <c r="F51" s="2"/>
      <c r="G51" s="2"/>
      <c r="H51" s="8">
        <v>0</v>
      </c>
      <c r="I51" s="7"/>
      <c r="J51" s="7">
        <v>0</v>
      </c>
      <c r="K51" s="7">
        <v>0</v>
      </c>
      <c r="L51" s="7"/>
      <c r="M51" s="7"/>
      <c r="N51" s="7"/>
      <c r="O51" s="7">
        <v>0</v>
      </c>
      <c r="P51" s="7"/>
      <c r="Q51" s="7"/>
      <c r="R51" s="7"/>
      <c r="S51" s="7">
        <v>0</v>
      </c>
      <c r="T51" s="7">
        <v>0</v>
      </c>
      <c r="U51" s="22">
        <v>0</v>
      </c>
      <c r="V51" s="22"/>
      <c r="W51" s="22"/>
    </row>
    <row r="52" spans="1:23" ht="24" customHeight="1" x14ac:dyDescent="0.25">
      <c r="A52" s="28" t="s">
        <v>72</v>
      </c>
      <c r="B52" s="25" t="s">
        <v>56</v>
      </c>
      <c r="C52" s="25"/>
      <c r="D52" s="2"/>
      <c r="E52" s="2"/>
      <c r="F52" s="2"/>
      <c r="G52" s="2"/>
      <c r="H52" s="23" t="s">
        <v>63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21.75" customHeight="1" x14ac:dyDescent="0.25">
      <c r="A53" s="28"/>
      <c r="B53" s="25"/>
      <c r="C53" s="25"/>
      <c r="D53" s="2"/>
      <c r="E53" s="2"/>
      <c r="F53" s="2"/>
      <c r="G53" s="2"/>
      <c r="H53" s="14" t="s">
        <v>57</v>
      </c>
      <c r="I53" s="14"/>
      <c r="J53" s="14">
        <v>2023</v>
      </c>
      <c r="K53" s="14"/>
      <c r="L53" s="14"/>
      <c r="M53" s="14"/>
      <c r="N53" s="14"/>
      <c r="O53" s="14">
        <v>2024</v>
      </c>
      <c r="P53" s="14"/>
      <c r="Q53" s="14"/>
      <c r="R53" s="14"/>
      <c r="S53" s="14">
        <v>2025</v>
      </c>
      <c r="T53" s="14">
        <v>2026</v>
      </c>
      <c r="U53" s="23" t="s">
        <v>67</v>
      </c>
      <c r="V53" s="23"/>
      <c r="W53" s="23"/>
    </row>
    <row r="54" spans="1:23" ht="15.75" customHeight="1" x14ac:dyDescent="0.25">
      <c r="A54" s="28"/>
      <c r="B54" s="23" t="s">
        <v>69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ht="15" customHeight="1" x14ac:dyDescent="0.25">
      <c r="A55" s="28"/>
      <c r="B55" s="24" t="s">
        <v>58</v>
      </c>
      <c r="C55" s="24"/>
      <c r="D55" s="6"/>
      <c r="E55" s="6"/>
      <c r="F55" s="6"/>
      <c r="G55" s="6"/>
      <c r="H55" s="12">
        <f>H62+H68+H74</f>
        <v>17504105.259999998</v>
      </c>
      <c r="I55" s="18"/>
      <c r="J55" s="12">
        <f>J57+J58+J59+J60</f>
        <v>2417789.4699999997</v>
      </c>
      <c r="K55" s="11"/>
      <c r="L55" s="11"/>
      <c r="M55" s="11"/>
      <c r="N55" s="11"/>
      <c r="O55" s="8">
        <f>O57+O58+O59+O60</f>
        <v>2208210.5299999998</v>
      </c>
      <c r="P55" s="8"/>
      <c r="Q55" s="8"/>
      <c r="R55" s="8"/>
      <c r="S55" s="8">
        <f>S57+S58+S59+S60</f>
        <v>2208210.5299999998</v>
      </c>
      <c r="T55" s="8">
        <f>T57+T58+T59+T60</f>
        <v>111852.63</v>
      </c>
      <c r="U55" s="30">
        <f>U57+U58+U59+U60</f>
        <v>447410.52</v>
      </c>
      <c r="V55" s="30"/>
      <c r="W55" s="30"/>
    </row>
    <row r="56" spans="1:23" ht="15.75" hidden="1" customHeight="1" x14ac:dyDescent="0.25">
      <c r="A56" s="28"/>
      <c r="B56" s="24" t="s">
        <v>59</v>
      </c>
      <c r="C56" s="24"/>
      <c r="D56" s="6"/>
      <c r="E56" s="6"/>
      <c r="F56" s="6"/>
      <c r="G56" s="6"/>
      <c r="H56" s="1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 x14ac:dyDescent="0.25">
      <c r="A57" s="28"/>
      <c r="B57" s="24" t="s">
        <v>59</v>
      </c>
      <c r="C57" s="24"/>
      <c r="D57" s="6"/>
      <c r="E57" s="6"/>
      <c r="F57" s="6"/>
      <c r="G57" s="6"/>
      <c r="H57" s="8">
        <v>0</v>
      </c>
      <c r="I57" s="7"/>
      <c r="J57" s="7">
        <v>0</v>
      </c>
      <c r="K57" s="7">
        <v>0</v>
      </c>
      <c r="L57" s="7"/>
      <c r="M57" s="7"/>
      <c r="N57" s="7"/>
      <c r="O57" s="7">
        <v>0</v>
      </c>
      <c r="P57" s="7"/>
      <c r="Q57" s="7"/>
      <c r="R57" s="7"/>
      <c r="S57" s="7">
        <v>0</v>
      </c>
      <c r="T57" s="7">
        <v>0</v>
      </c>
      <c r="U57" s="22">
        <v>0</v>
      </c>
      <c r="V57" s="22"/>
      <c r="W57" s="22"/>
    </row>
    <row r="58" spans="1:23" ht="15.75" customHeight="1" x14ac:dyDescent="0.25">
      <c r="A58" s="28"/>
      <c r="B58" s="24" t="s">
        <v>60</v>
      </c>
      <c r="C58" s="24"/>
      <c r="D58" s="6"/>
      <c r="E58" s="6"/>
      <c r="F58" s="6"/>
      <c r="G58" s="6"/>
      <c r="H58" s="8">
        <f>H64+H70+H76</f>
        <v>16108078.939999999</v>
      </c>
      <c r="I58" s="7"/>
      <c r="J58" s="26">
        <v>2307378.94</v>
      </c>
      <c r="K58" s="26"/>
      <c r="L58" s="7"/>
      <c r="M58" s="7"/>
      <c r="N58" s="7"/>
      <c r="O58" s="7">
        <v>2097800</v>
      </c>
      <c r="P58" s="7"/>
      <c r="Q58" s="7"/>
      <c r="R58" s="7"/>
      <c r="S58" s="7">
        <v>2097800</v>
      </c>
      <c r="T58" s="7">
        <v>0</v>
      </c>
      <c r="U58" s="22">
        <v>0</v>
      </c>
      <c r="V58" s="22"/>
      <c r="W58" s="22"/>
    </row>
    <row r="59" spans="1:23" ht="15.75" customHeight="1" x14ac:dyDescent="0.25">
      <c r="A59" s="28"/>
      <c r="B59" s="24" t="s">
        <v>61</v>
      </c>
      <c r="C59" s="24"/>
      <c r="D59" s="6"/>
      <c r="E59" s="6"/>
      <c r="F59" s="6"/>
      <c r="G59" s="6"/>
      <c r="H59" s="12">
        <f>H65+H71+H77</f>
        <v>1396026.32</v>
      </c>
      <c r="I59" s="7"/>
      <c r="J59" s="7">
        <v>110410.53</v>
      </c>
      <c r="K59" s="7"/>
      <c r="L59" s="7"/>
      <c r="M59" s="7"/>
      <c r="N59" s="7"/>
      <c r="O59" s="7">
        <v>110410.53</v>
      </c>
      <c r="P59" s="7"/>
      <c r="Q59" s="7"/>
      <c r="R59" s="7"/>
      <c r="S59" s="7">
        <v>110410.53</v>
      </c>
      <c r="T59" s="7">
        <v>111852.63</v>
      </c>
      <c r="U59" s="22">
        <v>447410.52</v>
      </c>
      <c r="V59" s="22"/>
      <c r="W59" s="22"/>
    </row>
    <row r="60" spans="1:23" ht="15.75" customHeight="1" x14ac:dyDescent="0.25">
      <c r="A60" s="28"/>
      <c r="B60" s="24" t="s">
        <v>62</v>
      </c>
      <c r="C60" s="24"/>
      <c r="D60" s="6"/>
      <c r="E60" s="6"/>
      <c r="F60" s="6"/>
      <c r="G60" s="6"/>
      <c r="H60" s="8">
        <v>0</v>
      </c>
      <c r="I60" s="7"/>
      <c r="J60" s="7">
        <v>0</v>
      </c>
      <c r="K60" s="7">
        <v>0</v>
      </c>
      <c r="L60" s="7"/>
      <c r="M60" s="7"/>
      <c r="N60" s="7"/>
      <c r="O60" s="7">
        <v>0</v>
      </c>
      <c r="P60" s="7"/>
      <c r="Q60" s="7"/>
      <c r="R60" s="7"/>
      <c r="S60" s="7">
        <v>0</v>
      </c>
      <c r="T60" s="7">
        <v>0</v>
      </c>
      <c r="U60" s="22">
        <v>0</v>
      </c>
      <c r="V60" s="22"/>
      <c r="W60" s="22"/>
    </row>
    <row r="61" spans="1:23" ht="15.75" customHeight="1" x14ac:dyDescent="0.25">
      <c r="A61" s="28"/>
      <c r="B61" s="23" t="s">
        <v>70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15.75" customHeight="1" x14ac:dyDescent="0.25">
      <c r="A62" s="28"/>
      <c r="B62" s="24" t="s">
        <v>58</v>
      </c>
      <c r="C62" s="24"/>
      <c r="D62" s="6"/>
      <c r="E62" s="6"/>
      <c r="F62" s="6"/>
      <c r="G62" s="6"/>
      <c r="H62" s="8">
        <f>H63+H64+H65+H66</f>
        <v>468210.53</v>
      </c>
      <c r="I62" s="4"/>
      <c r="J62" s="29">
        <v>0</v>
      </c>
      <c r="K62" s="29"/>
      <c r="L62" s="29"/>
      <c r="M62" s="4"/>
      <c r="N62" s="4"/>
      <c r="O62" s="29">
        <v>0</v>
      </c>
      <c r="P62" s="29"/>
      <c r="Q62" s="29"/>
      <c r="R62" s="4"/>
      <c r="S62" s="8">
        <v>0</v>
      </c>
      <c r="T62" s="8">
        <v>0</v>
      </c>
      <c r="U62" s="30">
        <v>0</v>
      </c>
      <c r="V62" s="30"/>
      <c r="W62" s="30"/>
    </row>
    <row r="63" spans="1:23" ht="15.75" customHeight="1" x14ac:dyDescent="0.25">
      <c r="A63" s="28"/>
      <c r="B63" s="24" t="s">
        <v>59</v>
      </c>
      <c r="C63" s="24"/>
      <c r="D63" s="6"/>
      <c r="E63" s="6"/>
      <c r="F63" s="6"/>
      <c r="G63" s="6"/>
      <c r="H63" s="8">
        <v>0</v>
      </c>
      <c r="I63" s="4"/>
      <c r="J63" s="22">
        <v>0</v>
      </c>
      <c r="K63" s="22"/>
      <c r="L63" s="22"/>
      <c r="M63" s="4"/>
      <c r="N63" s="4"/>
      <c r="O63" s="22">
        <v>0</v>
      </c>
      <c r="P63" s="22"/>
      <c r="Q63" s="22"/>
      <c r="R63" s="4"/>
      <c r="S63" s="7">
        <v>0</v>
      </c>
      <c r="T63" s="7">
        <v>0</v>
      </c>
      <c r="U63" s="31">
        <v>0</v>
      </c>
      <c r="V63" s="31"/>
      <c r="W63" s="31"/>
    </row>
    <row r="64" spans="1:23" ht="15.75" customHeight="1" x14ac:dyDescent="0.25">
      <c r="A64" s="28"/>
      <c r="B64" s="24" t="s">
        <v>60</v>
      </c>
      <c r="C64" s="24"/>
      <c r="D64" s="6"/>
      <c r="E64" s="6"/>
      <c r="F64" s="6"/>
      <c r="G64" s="6"/>
      <c r="H64" s="8">
        <v>444800</v>
      </c>
      <c r="I64" s="4"/>
      <c r="J64" s="22">
        <v>0</v>
      </c>
      <c r="K64" s="22"/>
      <c r="L64" s="22"/>
      <c r="M64" s="4"/>
      <c r="N64" s="4"/>
      <c r="O64" s="22">
        <v>0</v>
      </c>
      <c r="P64" s="22"/>
      <c r="Q64" s="22"/>
      <c r="R64" s="4"/>
      <c r="S64" s="7">
        <v>0</v>
      </c>
      <c r="T64" s="7">
        <v>0</v>
      </c>
      <c r="U64" s="31">
        <v>0</v>
      </c>
      <c r="V64" s="31"/>
      <c r="W64" s="31"/>
    </row>
    <row r="65" spans="1:24" ht="15.75" customHeight="1" x14ac:dyDescent="0.25">
      <c r="A65" s="28"/>
      <c r="B65" s="24" t="s">
        <v>61</v>
      </c>
      <c r="C65" s="24"/>
      <c r="D65" s="6"/>
      <c r="E65" s="6"/>
      <c r="F65" s="6"/>
      <c r="G65" s="6"/>
      <c r="H65" s="8">
        <v>23410.53</v>
      </c>
      <c r="I65" s="4"/>
      <c r="J65" s="22">
        <v>0</v>
      </c>
      <c r="K65" s="22"/>
      <c r="L65" s="22"/>
      <c r="M65" s="4"/>
      <c r="N65" s="4"/>
      <c r="O65" s="22">
        <v>0</v>
      </c>
      <c r="P65" s="22"/>
      <c r="Q65" s="22"/>
      <c r="R65" s="4"/>
      <c r="S65" s="7">
        <v>0</v>
      </c>
      <c r="T65" s="7">
        <v>0</v>
      </c>
      <c r="U65" s="31">
        <v>0</v>
      </c>
      <c r="V65" s="31"/>
      <c r="W65" s="31"/>
    </row>
    <row r="66" spans="1:24" ht="15.75" customHeight="1" x14ac:dyDescent="0.25">
      <c r="A66" s="28"/>
      <c r="B66" s="24" t="s">
        <v>62</v>
      </c>
      <c r="C66" s="24"/>
      <c r="D66" s="6"/>
      <c r="E66" s="6"/>
      <c r="F66" s="6"/>
      <c r="G66" s="6"/>
      <c r="H66" s="8">
        <v>0</v>
      </c>
      <c r="I66" s="4"/>
      <c r="J66" s="22">
        <v>0</v>
      </c>
      <c r="K66" s="22"/>
      <c r="L66" s="22"/>
      <c r="M66" s="4"/>
      <c r="N66" s="4"/>
      <c r="O66" s="22">
        <v>0</v>
      </c>
      <c r="P66" s="22"/>
      <c r="Q66" s="22"/>
      <c r="R66" s="4"/>
      <c r="S66" s="7">
        <v>0</v>
      </c>
      <c r="T66" s="7">
        <v>0</v>
      </c>
      <c r="U66" s="31">
        <v>0</v>
      </c>
      <c r="V66" s="31"/>
      <c r="W66" s="31"/>
    </row>
    <row r="67" spans="1:24" ht="15.75" customHeight="1" x14ac:dyDescent="0.25">
      <c r="A67" s="28"/>
      <c r="B67" s="23" t="s">
        <v>64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4" ht="15.75" customHeight="1" x14ac:dyDescent="0.25">
      <c r="A68" s="28"/>
      <c r="B68" s="24" t="s">
        <v>58</v>
      </c>
      <c r="C68" s="24"/>
      <c r="D68" s="6"/>
      <c r="E68" s="6"/>
      <c r="F68" s="6"/>
      <c r="G68" s="6"/>
      <c r="H68" s="8">
        <f>H69+H70+H71+H72</f>
        <v>11549105.25</v>
      </c>
      <c r="I68" s="4"/>
      <c r="J68" s="12">
        <f>J69+J70+J71+J72</f>
        <v>2402736.84</v>
      </c>
      <c r="K68" s="8"/>
      <c r="L68" s="8"/>
      <c r="M68" s="8"/>
      <c r="N68" s="8"/>
      <c r="O68" s="8">
        <f>O69+O70+O71+O72</f>
        <v>1981684.21</v>
      </c>
      <c r="P68" s="8"/>
      <c r="Q68" s="8"/>
      <c r="R68" s="8"/>
      <c r="S68" s="8">
        <f>S69+S70+S71+S72</f>
        <v>1981684.21</v>
      </c>
      <c r="T68" s="8">
        <f>T69+T70+T71+T72</f>
        <v>96852.63</v>
      </c>
      <c r="U68" s="29">
        <f>U69+U70+U71+U72</f>
        <v>387410.52</v>
      </c>
      <c r="V68" s="29"/>
      <c r="W68" s="29"/>
    </row>
    <row r="69" spans="1:24" ht="15.75" customHeight="1" x14ac:dyDescent="0.25">
      <c r="A69" s="28"/>
      <c r="B69" s="24" t="s">
        <v>59</v>
      </c>
      <c r="C69" s="24"/>
      <c r="D69" s="6"/>
      <c r="E69" s="6"/>
      <c r="F69" s="6"/>
      <c r="G69" s="6"/>
      <c r="H69" s="8">
        <v>0</v>
      </c>
      <c r="I69" s="4"/>
      <c r="J69" s="7">
        <v>0</v>
      </c>
      <c r="K69" s="7"/>
      <c r="L69" s="7"/>
      <c r="M69" s="7"/>
      <c r="N69" s="7"/>
      <c r="O69" s="7">
        <v>0</v>
      </c>
      <c r="P69" s="7"/>
      <c r="Q69" s="7"/>
      <c r="R69" s="7"/>
      <c r="S69" s="7">
        <v>0</v>
      </c>
      <c r="T69" s="7">
        <v>0</v>
      </c>
      <c r="U69" s="22">
        <v>0</v>
      </c>
      <c r="V69" s="22"/>
      <c r="W69" s="22"/>
    </row>
    <row r="70" spans="1:24" ht="15.75" customHeight="1" x14ac:dyDescent="0.25">
      <c r="A70" s="28"/>
      <c r="B70" s="24" t="s">
        <v>60</v>
      </c>
      <c r="C70" s="24"/>
      <c r="D70" s="6"/>
      <c r="E70" s="6"/>
      <c r="F70" s="6"/>
      <c r="G70" s="6"/>
      <c r="H70" s="8">
        <v>10522078.939999999</v>
      </c>
      <c r="I70" s="4"/>
      <c r="J70" s="7">
        <v>2293078.94</v>
      </c>
      <c r="K70" s="7"/>
      <c r="L70" s="7"/>
      <c r="M70" s="7"/>
      <c r="N70" s="7"/>
      <c r="O70" s="7">
        <v>1882600</v>
      </c>
      <c r="P70" s="7"/>
      <c r="Q70" s="7"/>
      <c r="R70" s="7"/>
      <c r="S70" s="7">
        <v>1882600</v>
      </c>
      <c r="T70" s="7">
        <v>0</v>
      </c>
      <c r="U70" s="22">
        <v>0</v>
      </c>
      <c r="V70" s="22"/>
      <c r="W70" s="22"/>
    </row>
    <row r="71" spans="1:24" ht="15.75" customHeight="1" x14ac:dyDescent="0.25">
      <c r="A71" s="28"/>
      <c r="B71" s="24" t="s">
        <v>61</v>
      </c>
      <c r="C71" s="24"/>
      <c r="D71" s="6"/>
      <c r="E71" s="6"/>
      <c r="F71" s="6"/>
      <c r="G71" s="6"/>
      <c r="H71" s="8">
        <v>1027026.31</v>
      </c>
      <c r="I71" s="4"/>
      <c r="J71" s="7">
        <v>109657.9</v>
      </c>
      <c r="K71" s="7"/>
      <c r="L71" s="7"/>
      <c r="M71" s="7"/>
      <c r="N71" s="7"/>
      <c r="O71" s="7">
        <v>99084.21</v>
      </c>
      <c r="P71" s="7"/>
      <c r="Q71" s="7"/>
      <c r="R71" s="7"/>
      <c r="S71" s="7">
        <v>99084.21</v>
      </c>
      <c r="T71" s="7">
        <v>96852.63</v>
      </c>
      <c r="U71" s="22">
        <v>387410.52</v>
      </c>
      <c r="V71" s="22"/>
      <c r="W71" s="22"/>
      <c r="X71" s="13"/>
    </row>
    <row r="72" spans="1:24" ht="15.75" customHeight="1" x14ac:dyDescent="0.25">
      <c r="A72" s="28"/>
      <c r="B72" s="24" t="s">
        <v>62</v>
      </c>
      <c r="C72" s="24"/>
      <c r="D72" s="6"/>
      <c r="E72" s="6"/>
      <c r="F72" s="6"/>
      <c r="G72" s="6"/>
      <c r="H72" s="8">
        <v>0</v>
      </c>
      <c r="I72" s="4"/>
      <c r="J72" s="7">
        <v>0</v>
      </c>
      <c r="K72" s="7"/>
      <c r="L72" s="7"/>
      <c r="M72" s="7"/>
      <c r="N72" s="7"/>
      <c r="O72" s="7">
        <v>0</v>
      </c>
      <c r="P72" s="7"/>
      <c r="Q72" s="7"/>
      <c r="R72" s="7"/>
      <c r="S72" s="7">
        <v>0</v>
      </c>
      <c r="T72" s="7">
        <v>0</v>
      </c>
      <c r="U72" s="22">
        <v>0</v>
      </c>
      <c r="V72" s="22"/>
      <c r="W72" s="22"/>
    </row>
    <row r="73" spans="1:24" ht="15.75" customHeight="1" x14ac:dyDescent="0.25">
      <c r="A73" s="28"/>
      <c r="B73" s="23" t="s">
        <v>65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4" ht="15.75" customHeight="1" x14ac:dyDescent="0.25">
      <c r="A74" s="28"/>
      <c r="B74" s="24" t="s">
        <v>58</v>
      </c>
      <c r="C74" s="24"/>
      <c r="D74" s="6"/>
      <c r="E74" s="6"/>
      <c r="F74" s="6"/>
      <c r="G74" s="6"/>
      <c r="H74" s="10">
        <f>H75+H76+H77</f>
        <v>5486789.4800000004</v>
      </c>
      <c r="I74" s="5"/>
      <c r="J74" s="19">
        <f>J75+J76+J77+J78</f>
        <v>15805.259999999998</v>
      </c>
      <c r="K74" s="19"/>
      <c r="L74" s="19"/>
      <c r="M74" s="19"/>
      <c r="N74" s="19"/>
      <c r="O74" s="19">
        <f>O75+O76+O77+O78</f>
        <v>226526.32</v>
      </c>
      <c r="P74" s="19"/>
      <c r="Q74" s="19"/>
      <c r="R74" s="19"/>
      <c r="S74" s="19">
        <f>S75+S76+S77+S78</f>
        <v>226526.32</v>
      </c>
      <c r="T74" s="10">
        <f>T75+T76+T77+T78</f>
        <v>15000</v>
      </c>
      <c r="U74" s="30">
        <f>U75+U76+U77+U78</f>
        <v>60000</v>
      </c>
      <c r="V74" s="30"/>
      <c r="W74" s="30"/>
    </row>
    <row r="75" spans="1:24" ht="15.75" customHeight="1" x14ac:dyDescent="0.25">
      <c r="A75" s="28"/>
      <c r="B75" s="24" t="s">
        <v>59</v>
      </c>
      <c r="C75" s="24"/>
      <c r="D75" s="6"/>
      <c r="E75" s="6"/>
      <c r="F75" s="6"/>
      <c r="G75" s="6"/>
      <c r="H75" s="10">
        <v>0</v>
      </c>
      <c r="I75" s="5"/>
      <c r="J75" s="5">
        <v>0</v>
      </c>
      <c r="K75" s="5"/>
      <c r="L75" s="5"/>
      <c r="M75" s="5"/>
      <c r="N75" s="5"/>
      <c r="O75" s="5">
        <v>0</v>
      </c>
      <c r="P75" s="5"/>
      <c r="Q75" s="5"/>
      <c r="R75" s="5"/>
      <c r="S75" s="5">
        <v>0</v>
      </c>
      <c r="T75" s="5">
        <v>0</v>
      </c>
      <c r="U75" s="31">
        <v>0</v>
      </c>
      <c r="V75" s="31"/>
      <c r="W75" s="31"/>
    </row>
    <row r="76" spans="1:24" ht="15.75" customHeight="1" x14ac:dyDescent="0.25">
      <c r="A76" s="28"/>
      <c r="B76" s="24" t="s">
        <v>60</v>
      </c>
      <c r="C76" s="24"/>
      <c r="D76" s="6"/>
      <c r="E76" s="6"/>
      <c r="F76" s="6"/>
      <c r="G76" s="6"/>
      <c r="H76" s="10">
        <v>5141200</v>
      </c>
      <c r="I76" s="5"/>
      <c r="J76" s="5">
        <v>15052.63</v>
      </c>
      <c r="K76" s="5"/>
      <c r="L76" s="5"/>
      <c r="M76" s="5"/>
      <c r="N76" s="5"/>
      <c r="O76" s="5">
        <v>215200</v>
      </c>
      <c r="P76" s="5"/>
      <c r="Q76" s="5"/>
      <c r="R76" s="5"/>
      <c r="S76" s="5">
        <v>215200</v>
      </c>
      <c r="T76" s="5">
        <v>0</v>
      </c>
      <c r="U76" s="31">
        <v>0</v>
      </c>
      <c r="V76" s="31"/>
      <c r="W76" s="31"/>
    </row>
    <row r="77" spans="1:24" ht="15.75" customHeight="1" x14ac:dyDescent="0.25">
      <c r="A77" s="28"/>
      <c r="B77" s="24" t="s">
        <v>61</v>
      </c>
      <c r="C77" s="24"/>
      <c r="D77" s="6"/>
      <c r="E77" s="6"/>
      <c r="F77" s="6"/>
      <c r="G77" s="6"/>
      <c r="H77" s="10">
        <v>345589.48</v>
      </c>
      <c r="I77" s="5"/>
      <c r="J77" s="5">
        <v>752.63</v>
      </c>
      <c r="K77" s="5"/>
      <c r="L77" s="5"/>
      <c r="M77" s="5"/>
      <c r="N77" s="5"/>
      <c r="O77" s="5">
        <v>11326.32</v>
      </c>
      <c r="P77" s="5"/>
      <c r="Q77" s="5"/>
      <c r="R77" s="5"/>
      <c r="S77" s="5">
        <v>11326.32</v>
      </c>
      <c r="T77" s="5">
        <v>15000</v>
      </c>
      <c r="U77" s="31">
        <v>60000</v>
      </c>
      <c r="V77" s="31"/>
      <c r="W77" s="31"/>
      <c r="X77" s="13"/>
    </row>
    <row r="78" spans="1:24" ht="15.75" customHeight="1" x14ac:dyDescent="0.25">
      <c r="A78" s="28"/>
      <c r="B78" s="24" t="s">
        <v>62</v>
      </c>
      <c r="C78" s="24"/>
      <c r="D78" s="6"/>
      <c r="E78" s="6"/>
      <c r="F78" s="6"/>
      <c r="G78" s="6"/>
      <c r="H78" s="10">
        <v>0</v>
      </c>
      <c r="I78" s="5"/>
      <c r="J78" s="5">
        <v>0</v>
      </c>
      <c r="K78" s="5"/>
      <c r="L78" s="5"/>
      <c r="M78" s="5"/>
      <c r="N78" s="5"/>
      <c r="O78" s="5">
        <v>0</v>
      </c>
      <c r="P78" s="5"/>
      <c r="Q78" s="5"/>
      <c r="R78" s="5"/>
      <c r="S78" s="5">
        <v>0</v>
      </c>
      <c r="T78" s="5">
        <v>0</v>
      </c>
      <c r="U78" s="31">
        <v>0</v>
      </c>
      <c r="V78" s="31"/>
      <c r="W78" s="31"/>
    </row>
    <row r="79" spans="1:24" ht="15.75" customHeight="1" x14ac:dyDescent="0.25">
      <c r="A79" s="27" t="s">
        <v>66</v>
      </c>
      <c r="B79" s="27"/>
      <c r="C79" s="27"/>
      <c r="D79" s="2"/>
      <c r="E79" s="2"/>
      <c r="F79" s="2"/>
      <c r="G79" s="2"/>
      <c r="H79" s="27" t="s">
        <v>63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4" ht="15.75" customHeight="1" x14ac:dyDescent="0.25">
      <c r="A80" s="27"/>
      <c r="B80" s="27"/>
      <c r="C80" s="27"/>
      <c r="D80" s="2"/>
      <c r="E80" s="2"/>
      <c r="F80" s="2"/>
      <c r="G80" s="2"/>
      <c r="H80" s="9" t="s">
        <v>57</v>
      </c>
      <c r="I80" s="15"/>
      <c r="J80" s="15">
        <v>2023</v>
      </c>
      <c r="K80" s="15"/>
      <c r="L80" s="15"/>
      <c r="M80" s="15"/>
      <c r="N80" s="15"/>
      <c r="O80" s="15">
        <v>2024</v>
      </c>
      <c r="P80" s="15"/>
      <c r="Q80" s="15"/>
      <c r="R80" s="15"/>
      <c r="S80" s="15">
        <v>2025</v>
      </c>
      <c r="T80" s="15">
        <v>2026</v>
      </c>
      <c r="U80" s="27" t="s">
        <v>67</v>
      </c>
      <c r="V80" s="27"/>
      <c r="W80" s="27"/>
    </row>
    <row r="81" spans="1:23" ht="15" customHeight="1" x14ac:dyDescent="0.25">
      <c r="A81" s="27"/>
      <c r="B81" s="27"/>
      <c r="C81" s="27"/>
      <c r="D81" s="2"/>
      <c r="E81" s="2"/>
      <c r="F81" s="2"/>
      <c r="G81" s="2"/>
      <c r="H81" s="8">
        <v>24755000</v>
      </c>
      <c r="I81" s="7"/>
      <c r="J81" s="7">
        <v>4951000</v>
      </c>
      <c r="K81" s="7">
        <v>4951000</v>
      </c>
      <c r="L81" s="7"/>
      <c r="M81" s="7"/>
      <c r="N81" s="7"/>
      <c r="O81" s="7">
        <v>4951000</v>
      </c>
      <c r="P81" s="7"/>
      <c r="Q81" s="7"/>
      <c r="R81" s="7"/>
      <c r="S81" s="7">
        <v>4951000</v>
      </c>
      <c r="T81" s="7">
        <v>0</v>
      </c>
      <c r="U81" s="22">
        <v>0</v>
      </c>
      <c r="V81" s="22"/>
      <c r="W81" s="22"/>
    </row>
    <row r="82" spans="1:23" ht="15" customHeight="1" x14ac:dyDescent="0.25"/>
    <row r="83" spans="1:23" ht="15" customHeight="1" x14ac:dyDescent="0.25"/>
  </sheetData>
  <mergeCells count="184">
    <mergeCell ref="A4:A6"/>
    <mergeCell ref="B4:D6"/>
    <mergeCell ref="E4:P6"/>
    <mergeCell ref="Q4:W6"/>
    <mergeCell ref="B7:W7"/>
    <mergeCell ref="B8:W8"/>
    <mergeCell ref="A18:A24"/>
    <mergeCell ref="B18:W18"/>
    <mergeCell ref="B19:W19"/>
    <mergeCell ref="B20:W20"/>
    <mergeCell ref="B21:W21"/>
    <mergeCell ref="B22:W22"/>
    <mergeCell ref="B23:W23"/>
    <mergeCell ref="B24:W24"/>
    <mergeCell ref="A9:A10"/>
    <mergeCell ref="B9:W10"/>
    <mergeCell ref="B11:W11"/>
    <mergeCell ref="A12:A17"/>
    <mergeCell ref="B12:W12"/>
    <mergeCell ref="B13:W13"/>
    <mergeCell ref="B14:W14"/>
    <mergeCell ref="B15:W15"/>
    <mergeCell ref="B16:W16"/>
    <mergeCell ref="B17:W17"/>
    <mergeCell ref="J29:J30"/>
    <mergeCell ref="K29:O30"/>
    <mergeCell ref="P29:S30"/>
    <mergeCell ref="T29:T30"/>
    <mergeCell ref="U29:V30"/>
    <mergeCell ref="W29:W30"/>
    <mergeCell ref="A25:A27"/>
    <mergeCell ref="B25:W25"/>
    <mergeCell ref="B26:W26"/>
    <mergeCell ref="B27:W27"/>
    <mergeCell ref="A28:A44"/>
    <mergeCell ref="B28:B30"/>
    <mergeCell ref="C28:C30"/>
    <mergeCell ref="D28:G30"/>
    <mergeCell ref="H28:W28"/>
    <mergeCell ref="H29:I30"/>
    <mergeCell ref="D31:G31"/>
    <mergeCell ref="H31:I31"/>
    <mergeCell ref="K31:O31"/>
    <mergeCell ref="P31:S31"/>
    <mergeCell ref="U31:V31"/>
    <mergeCell ref="D32:G32"/>
    <mergeCell ref="H32:I32"/>
    <mergeCell ref="K32:O32"/>
    <mergeCell ref="P32:S32"/>
    <mergeCell ref="U32:V32"/>
    <mergeCell ref="D33:G33"/>
    <mergeCell ref="H33:I33"/>
    <mergeCell ref="K33:O33"/>
    <mergeCell ref="P33:S33"/>
    <mergeCell ref="U33:V33"/>
    <mergeCell ref="B34:B35"/>
    <mergeCell ref="C34:C35"/>
    <mergeCell ref="D34:G35"/>
    <mergeCell ref="H34:I35"/>
    <mergeCell ref="J34:J35"/>
    <mergeCell ref="K34:O35"/>
    <mergeCell ref="P34:S35"/>
    <mergeCell ref="T34:T35"/>
    <mergeCell ref="U34:V35"/>
    <mergeCell ref="W34:W35"/>
    <mergeCell ref="D36:G36"/>
    <mergeCell ref="H36:I36"/>
    <mergeCell ref="K36:O36"/>
    <mergeCell ref="P36:S36"/>
    <mergeCell ref="U36:V36"/>
    <mergeCell ref="U39:V39"/>
    <mergeCell ref="U37:V37"/>
    <mergeCell ref="U38:V38"/>
    <mergeCell ref="D37:G37"/>
    <mergeCell ref="H37:I37"/>
    <mergeCell ref="K37:O37"/>
    <mergeCell ref="P37:S37"/>
    <mergeCell ref="D38:G38"/>
    <mergeCell ref="H38:I38"/>
    <mergeCell ref="K38:O38"/>
    <mergeCell ref="P38:S38"/>
    <mergeCell ref="K42:O44"/>
    <mergeCell ref="B40:B41"/>
    <mergeCell ref="C40:C41"/>
    <mergeCell ref="B54:W54"/>
    <mergeCell ref="U51:W51"/>
    <mergeCell ref="D39:G39"/>
    <mergeCell ref="H39:I39"/>
    <mergeCell ref="K39:O39"/>
    <mergeCell ref="P39:S39"/>
    <mergeCell ref="P42:S44"/>
    <mergeCell ref="T42:T44"/>
    <mergeCell ref="U42:V44"/>
    <mergeCell ref="W42:W44"/>
    <mergeCell ref="K40:O41"/>
    <mergeCell ref="P40:S41"/>
    <mergeCell ref="T40:T41"/>
    <mergeCell ref="U40:V41"/>
    <mergeCell ref="D40:G41"/>
    <mergeCell ref="H40:I41"/>
    <mergeCell ref="J40:J41"/>
    <mergeCell ref="B78:C78"/>
    <mergeCell ref="B77:C77"/>
    <mergeCell ref="B76:C76"/>
    <mergeCell ref="B74:C74"/>
    <mergeCell ref="B75:C75"/>
    <mergeCell ref="W40:W41"/>
    <mergeCell ref="B65:C65"/>
    <mergeCell ref="U65:W65"/>
    <mergeCell ref="B64:C64"/>
    <mergeCell ref="U64:W64"/>
    <mergeCell ref="B63:C63"/>
    <mergeCell ref="U63:W63"/>
    <mergeCell ref="B60:C60"/>
    <mergeCell ref="B59:C59"/>
    <mergeCell ref="B58:C58"/>
    <mergeCell ref="U62:W62"/>
    <mergeCell ref="B57:C57"/>
    <mergeCell ref="U57:W57"/>
    <mergeCell ref="U46:W46"/>
    <mergeCell ref="B56:C56"/>
    <mergeCell ref="B42:B44"/>
    <mergeCell ref="D42:G44"/>
    <mergeCell ref="H42:I44"/>
    <mergeCell ref="J42:J44"/>
    <mergeCell ref="A1:C1"/>
    <mergeCell ref="T1:W1"/>
    <mergeCell ref="H79:W79"/>
    <mergeCell ref="O63:Q63"/>
    <mergeCell ref="O64:Q64"/>
    <mergeCell ref="O65:Q65"/>
    <mergeCell ref="O66:Q66"/>
    <mergeCell ref="U75:W75"/>
    <mergeCell ref="U76:W76"/>
    <mergeCell ref="U77:W77"/>
    <mergeCell ref="U78:W78"/>
    <mergeCell ref="B68:C68"/>
    <mergeCell ref="B69:C69"/>
    <mergeCell ref="A45:A51"/>
    <mergeCell ref="H52:W52"/>
    <mergeCell ref="U53:W53"/>
    <mergeCell ref="B55:C55"/>
    <mergeCell ref="U47:W47"/>
    <mergeCell ref="U48:W48"/>
    <mergeCell ref="B51:C51"/>
    <mergeCell ref="B50:C50"/>
    <mergeCell ref="B49:C49"/>
    <mergeCell ref="B48:C48"/>
    <mergeCell ref="B45:C46"/>
    <mergeCell ref="U80:W80"/>
    <mergeCell ref="A79:C81"/>
    <mergeCell ref="A52:A78"/>
    <mergeCell ref="U81:W81"/>
    <mergeCell ref="J62:L62"/>
    <mergeCell ref="J63:L63"/>
    <mergeCell ref="J64:L64"/>
    <mergeCell ref="J65:L65"/>
    <mergeCell ref="J66:L66"/>
    <mergeCell ref="O62:Q62"/>
    <mergeCell ref="B70:C70"/>
    <mergeCell ref="B71:C71"/>
    <mergeCell ref="B72:C72"/>
    <mergeCell ref="B73:W73"/>
    <mergeCell ref="U68:W68"/>
    <mergeCell ref="U69:W69"/>
    <mergeCell ref="U70:W70"/>
    <mergeCell ref="U71:W71"/>
    <mergeCell ref="U55:W55"/>
    <mergeCell ref="U74:W74"/>
    <mergeCell ref="U72:W72"/>
    <mergeCell ref="B67:W67"/>
    <mergeCell ref="B66:C66"/>
    <mergeCell ref="U66:W66"/>
    <mergeCell ref="U58:W58"/>
    <mergeCell ref="U59:W59"/>
    <mergeCell ref="U60:W60"/>
    <mergeCell ref="B61:W61"/>
    <mergeCell ref="B62:C62"/>
    <mergeCell ref="U49:W49"/>
    <mergeCell ref="U50:W50"/>
    <mergeCell ref="H45:W45"/>
    <mergeCell ref="B47:C47"/>
    <mergeCell ref="B52:C53"/>
    <mergeCell ref="J58:K58"/>
  </mergeCells>
  <pageMargins left="0.70866141732283472" right="0.70866141732283472" top="0.74803149606299213" bottom="0.74803149606299213" header="0.31496062992125984" footer="0.31496062992125984"/>
  <pageSetup paperSize="9" scale="55" firstPageNumber="3" orientation="landscape" useFirstPageNumber="1" verticalDpi="0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2024-02-27T04:10:30Z</dcterms:modified>
</cp:coreProperties>
</file>