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1-2022" sheetId="1" r:id="rId1"/>
  </sheets>
  <externalReferences>
    <externalReference r:id="rId4"/>
  </externalReferences>
  <definedNames>
    <definedName name="__bookmark_1">'1-2022'!#REF!</definedName>
    <definedName name="__bookmark_2">'1-2022'!$B$8:$D$296</definedName>
    <definedName name="__bookmark_3">#REF!</definedName>
    <definedName name="__bookmark_4">#REF!</definedName>
    <definedName name="__bookmark_5">#REF!</definedName>
    <definedName name="__bookmark_6">#REF!</definedName>
    <definedName name="__bookmark_7">#REF!</definedName>
    <definedName name="_xlnm.Print_Titles" localSheetId="0">'1-2022'!$8:$8</definedName>
  </definedNames>
  <calcPr fullCalcOnLoad="1"/>
</workbook>
</file>

<file path=xl/sharedStrings.xml><?xml version="1.0" encoding="utf-8"?>
<sst xmlns="http://schemas.openxmlformats.org/spreadsheetml/2006/main" count="586" uniqueCount="558">
  <si>
    <t>Наименование показателя</t>
  </si>
  <si>
    <t>Код дохода по бюджетной классификации</t>
  </si>
  <si>
    <t>Исполнено</t>
  </si>
  <si>
    <t>НАЛОГОВЫЕ И НЕНАЛОГОВЫЕ ДОХОДЫ</t>
  </si>
  <si>
    <t>040 10000000000000000</t>
  </si>
  <si>
    <t>ГОСУДАРСТВЕННАЯ ПОШЛИНА</t>
  </si>
  <si>
    <t>040 10800000000000000</t>
  </si>
  <si>
    <t>Государственная пошлина за государственную регистрацию, а также за совершение прочих юридически значимых действий</t>
  </si>
  <si>
    <t>040 10807000010000110</t>
  </si>
  <si>
    <t>Государственная пошлина за выдачу разрешения на установку рекламной конструкции</t>
  </si>
  <si>
    <t>040 10807150010000110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</si>
  <si>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</si>
  <si>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040 10807170010000110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</si>
  <si>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</si>
  <si>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040 10807173010000110</t>
  </si>
  <si>
    <t>ДОХОДЫ ОТ ОКАЗАНИЯ ПЛАТНЫХ УСЛУГ И КОМПЕНСАЦИИ ЗАТРАТ ГОСУДАРСТВА</t>
  </si>
  <si>
    <t>040 11300000000000000</t>
  </si>
  <si>
    <t>Доходы от компенсации затрат государства</t>
  </si>
  <si>
    <t>040 11302000000000130</t>
  </si>
  <si>
    <t>Прочие доходы от компенсации затрат государства</t>
  </si>
  <si>
    <t>040 11302990000000130</t>
  </si>
  <si>
    <t>Прочие доходы от компенсации затрат бюджетов городских округов</t>
  </si>
  <si>
    <t>040 11302994040000130</t>
  </si>
  <si>
    <t>АДМИНИСТРАТИВНЫЕ ПЛАТЕЖИ И СБОРЫ</t>
  </si>
  <si>
    <t>040 11500000000000000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</si>
  <si>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</si>
  <si>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040 11502000000000140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</si>
  <si>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</si>
  <si>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040 11502040040000140</t>
  </si>
  <si>
    <t>ШТРАФЫ, САНКЦИИ, ВОЗМЕЩЕНИЕ УЩЕРБА</t>
  </si>
  <si>
    <t>040 11600000000000000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</si>
  <si>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</si>
  <si>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040 11607000000000140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</si>
  <si>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</si>
  <si>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040 11607010000000140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</si>
  <si>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</si>
  <si>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040 11607010040000140</t>
  </si>
  <si>
    <t>Платежи, уплачиваемые в целях возмещения вреда</t>
  </si>
  <si>
    <t>040 11611000010000140</t>
  </si>
  <si>
    <t>Платежи, уплачиваемые в целях возмещения вреда, причиняемого автомобильным дорогам</t>
  </si>
  <si>
    <t>040 11611060010000140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</si>
  <si>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</si>
  <si>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040 11611064010000140</t>
  </si>
  <si>
    <t>ПРОЧИЕ НЕНАЛОГОВЫЕ ДОХОДЫ</t>
  </si>
  <si>
    <t>040 11700000000000000</t>
  </si>
  <si>
    <t>Невыясненные поступления</t>
  </si>
  <si>
    <t>040 11701000000000180</t>
  </si>
  <si>
    <t>Невыясненные поступления, зачисляемые в бюджеты городских округов</t>
  </si>
  <si>
    <t>040 11701040040000180</t>
  </si>
  <si>
    <t>БЕЗВОЗМЕЗДНЫЕ ПОСТУПЛЕНИЯ</t>
  </si>
  <si>
    <t>040 20000000000000000</t>
  </si>
  <si>
    <t>БЕЗВОЗМЕЗДНЫЕ ПОСТУПЛЕНИЯ ОТ ДРУГИХ БЮДЖЕТОВ БЮДЖЕТНОЙ СИСТЕМЫ РОССИЙСКОЙ ФЕДЕРАЦИИ</t>
  </si>
  <si>
    <t>040 20200000000000000</t>
  </si>
  <si>
    <t>Дотации бюджетам бюджетной системы Российской Федерации</t>
  </si>
  <si>
    <t>040 20210000000000150</t>
  </si>
  <si>
    <t>Дотации на выравнивание бюджетной обеспеченности</t>
  </si>
  <si>
    <t>040 20215001000000150</t>
  </si>
  <si>
    <t>Дотации бюджетам городских округов на выравнивание бюджетной обеспеченности из бюджета субъекта Российской Федерации</t>
  </si>
  <si>
    <t>040 20215001040000150</t>
  </si>
  <si>
    <t>Дотации бюджетам на поддержку мер по обеспечению сбалансированности бюджетов</t>
  </si>
  <si>
    <t>040 20215002000000150</t>
  </si>
  <si>
    <t>Дотации бюджетам городских округов на поддержку мер по обеспечению сбалансированности бюджетов</t>
  </si>
  <si>
    <t>040 20215002040000150</t>
  </si>
  <si>
    <t>Прочие дотации</t>
  </si>
  <si>
    <t>040 20219999000000150</t>
  </si>
  <si>
    <t>Прочие дотации бюджетам городских округов</t>
  </si>
  <si>
    <t>040 20219999040000150</t>
  </si>
  <si>
    <t>Субсидии бюджетам бюджетной системы Российской Федерации (межбюджетные субсидии)</t>
  </si>
  <si>
    <t>040 20220000000000150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</si>
  <si>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</si>
  <si>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040 20225304000000150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</si>
  <si>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</si>
  <si>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040 20225304040000150</t>
  </si>
  <si>
    <t>Субсидии бюджетам на реализацию мероприятий по обеспечению жильем молодых семей</t>
  </si>
  <si>
    <t>040 20225497000000150</t>
  </si>
  <si>
    <t>Субсидии бюджетам городских округов на реализацию мероприятий по обеспечению жильем молодых семей</t>
  </si>
  <si>
    <t>040 20225497040000150</t>
  </si>
  <si>
    <t>Субсидии бюджетам на поддержку отрасли культуры</t>
  </si>
  <si>
    <t>040 20225519000000150</t>
  </si>
  <si>
    <t>Субсидии бюджетам городских округов на поддержку отрасли культуры</t>
  </si>
  <si>
    <t>040 20225519040000150</t>
  </si>
  <si>
    <t>Субсидии бюджетам на реализацию программ формирования современной городской среды</t>
  </si>
  <si>
    <t>040 20225555000000150</t>
  </si>
  <si>
    <t>Субсидии бюджетам городских округов на реализацию программ формирования современной городской среды</t>
  </si>
  <si>
    <t>040 20225555040000150</t>
  </si>
  <si>
    <t>Прочие субсидии</t>
  </si>
  <si>
    <t>040 20229999000000150</t>
  </si>
  <si>
    <t>Прочие субсидии бюджетам городских округов</t>
  </si>
  <si>
    <t>040 20229999040000150</t>
  </si>
  <si>
    <t>Субвенции бюджетам бюджетной системы Российской Федерации</t>
  </si>
  <si>
    <t>040 20230000000000150</t>
  </si>
  <si>
    <t>Субвенции местным бюджетам на выполнение передаваемых полномочий субъектов Российской Федерации</t>
  </si>
  <si>
    <t>040 20230024000000150</t>
  </si>
  <si>
    <t>Субвенции бюджетам городских округов на выполнение передаваемых полномочий субъектов Российской Федерации</t>
  </si>
  <si>
    <t>040 20230024040000150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</si>
  <si>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</si>
  <si>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040 20230029000000150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</si>
  <si>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</si>
  <si>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040 20230029040000150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</si>
  <si>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</si>
  <si>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040 20235082000000150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</si>
  <si>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</si>
  <si>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040 20235082040000150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</si>
  <si>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</si>
  <si>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040 20235118000000150</t>
  </si>
  <si>
    <t>Субвенции бюджетам городских округов на осуществление первичного воинского учета органами местного самоуправления поселений, муниципальных и городских округов</t>
  </si>
  <si>
    <t>040 20235118040000150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</si>
  <si>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</si>
  <si>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040 20235120000000150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</si>
  <si>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</si>
  <si>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040 20235120040000150</t>
  </si>
  <si>
    <t>Субвенции бюджетам на государственную регистрацию актов гражданского состояния</t>
  </si>
  <si>
    <t>040 20235930000000150</t>
  </si>
  <si>
    <t>Субвенции бюджетам городских округов на государственную регистрацию актов гражданского состояния</t>
  </si>
  <si>
    <t>040 20235930040000150</t>
  </si>
  <si>
    <t>Иные межбюджетные трансферты</t>
  </si>
  <si>
    <t>040 20240000000000150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</si>
  <si>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</si>
  <si>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040 20245179000000150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</si>
  <si>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</si>
  <si>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040 20245179040000150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</si>
  <si>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</si>
  <si>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040 20245303000000150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</si>
  <si>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</si>
  <si>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040 20245303040000150</t>
  </si>
  <si>
    <t>Межбюджетные трансферты, передаваемые бюджетам на создание модельных муниципальных библиотек</t>
  </si>
  <si>
    <t>040 20245454000000150</t>
  </si>
  <si>
    <t>Межбюджетные трансферты, передаваемые бюджетам городских округов на создание модельных муниципальных библиотек</t>
  </si>
  <si>
    <t>040 20245454040000150</t>
  </si>
  <si>
    <t>Прочие межбюджетные трансферты, передаваемые бюджетам</t>
  </si>
  <si>
    <t>040 20249999000000150</t>
  </si>
  <si>
    <t>Прочие межбюджетные трансферты, передаваемые бюджетам городских округов</t>
  </si>
  <si>
    <t>040 20249999040000150</t>
  </si>
  <si>
    <t>БЕЗВОЗМЕЗДНЫЕ ПОСТУПЛЕНИЯ ОТ ГОСУДАРСТВЕННЫХ (МУНИЦИПАЛЬНЫХ) ОРГАНИЗАЦИЙ</t>
  </si>
  <si>
    <t>040 20300000000000000</t>
  </si>
  <si>
    <t>Безвозмездные поступления от государственных (муниципальных) организаций в бюджеты городских округов</t>
  </si>
  <si>
    <t>040 20304000040000150</t>
  </si>
  <si>
    <t>Прочие безвозмездные поступления от государственных (муниципальных) организаций в бюджеты городских округов</t>
  </si>
  <si>
    <t>040 20304099040000150</t>
  </si>
  <si>
    <t>БЕЗВОЗМЕЗДНЫЕ ПОСТУПЛЕНИЯ ОТ НЕГОСУДАРСТВЕННЫХ ОРГАНИЗАЦИЙ</t>
  </si>
  <si>
    <t>040 20400000000000000</t>
  </si>
  <si>
    <t>Безвозмездные поступления от негосударственных организаций в бюджеты городских округов</t>
  </si>
  <si>
    <t>040 20404000040000150</t>
  </si>
  <si>
    <t>Прочие безвозмездные поступления от негосударственных организаций в бюджеты городских округов</t>
  </si>
  <si>
    <t>040 20404099040000150</t>
  </si>
  <si>
    <t>ПРОЧИЕ БЕЗВОЗМЕЗДНЫЕ ПОСТУПЛЕНИЯ</t>
  </si>
  <si>
    <t>040 20700000000000000</t>
  </si>
  <si>
    <t>Прочие безвозмездные поступления в бюджеты городских округов</t>
  </si>
  <si>
    <t>040 20704000040000150</t>
  </si>
  <si>
    <t>040 20704050040000150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</si>
  <si>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</si>
  <si>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040 21800000000000000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</si>
  <si>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</si>
  <si>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040 21800000000000150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</si>
  <si>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</si>
  <si>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040 21800000040000150</t>
  </si>
  <si>
    <t>Доходы бюджетов городских округов от возврата организациями остатков субсидий прошлых лет</t>
  </si>
  <si>
    <t>040 21804000040000150</t>
  </si>
  <si>
    <t>Доходы бюджетов городских округов от возврата автономными учреждениями остатков субсидий прошлых лет</t>
  </si>
  <si>
    <t>040 21804020040000150</t>
  </si>
  <si>
    <t>ВОЗВРАТ ОСТАТКОВ СУБСИДИЙ, СУБВЕНЦИЙ И ИНЫХ МЕЖБЮДЖЕТНЫХ ТРАНСФЕРТОВ, ИМЕЮЩИХ ЦЕЛЕВОЕ НАЗНАЧЕНИЕ, ПРОШЛЫХ ЛЕТ</t>
  </si>
  <si>
    <t>040 21900000000000000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</si>
  <si>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</si>
  <si>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040 21900000040000150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</si>
  <si>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</si>
  <si>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040 21960010040000150</t>
  </si>
  <si>
    <t>048 10000000000000000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</si>
  <si>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</si>
  <si>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</si>
  <si>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</si>
  <si>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</si>
  <si>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</si>
  <si>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</si>
  <si>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</si>
  <si>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</si>
  <si>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</si>
  <si>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</si>
  <si>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</si>
  <si>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</si>
  <si>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</si>
  <si>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</si>
  <si>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</t>
  </si>
  <si>
    <t>048 11201041010000120</t>
  </si>
  <si>
    <t>Плата за размещение отходов производства (пени по соответствующему платежу)</t>
  </si>
  <si>
    <t>048 11201041012100120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</si>
  <si>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</si>
  <si>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048 11201041016000120</t>
  </si>
  <si>
    <t>Плата за размещение твердых коммунальных отходов</t>
  </si>
  <si>
    <t>048 11201042010000120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</si>
  <si>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</si>
  <si>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048 11201042016000120</t>
  </si>
  <si>
    <t>070 10000000000000000</t>
  </si>
  <si>
    <t>ДОХОДЫ ОТ ИСПОЛЬЗОВАНИЯ ИМУЩЕСТВА, НАХОДЯЩЕГОСЯ В ГОСУДАРСТВЕННОЙ И МУНИЦИПАЛЬНОЙ СОБСТВЕННОСТИ</t>
  </si>
  <si>
    <t>070 11100000000000000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</si>
  <si>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</si>
  <si>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070 11105000000000120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</si>
  <si>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</si>
  <si>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070 11105010000000120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</si>
  <si>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</si>
  <si>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070 11105012040000120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</si>
  <si>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</si>
  <si>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070 11105020000000120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</si>
  <si>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</si>
  <si>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070 11105024040000120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</si>
  <si>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</si>
  <si>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070 11105070000000120</t>
  </si>
  <si>
    <t>Доходы от сдачи в аренду имущества, составляющего казну городских округов (за исключением земельных участков)</t>
  </si>
  <si>
    <t>070 11105074040000120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</si>
  <si>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</si>
  <si>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070 11105300000000120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</si>
  <si>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</si>
  <si>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070 11105310000000120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</si>
  <si>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</si>
  <si>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070 11105312040000120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</si>
  <si>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</si>
  <si>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070 11109000000000120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</si>
  <si>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</si>
  <si>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070 11109040000000120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</si>
  <si>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</si>
  <si>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070 11109044040000120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</si>
  <si>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(за коммерческий найм жилых помещений)</t>
  </si>
  <si>
    <t>070 11109044040600120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</si>
  <si>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(за социальный найм жилых помещений)</t>
  </si>
  <si>
    <t>070 11109044040610120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</si>
  <si>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(за специализированный найм жилых помещений)</t>
  </si>
  <si>
    <t>070 11109044040620120</t>
  </si>
  <si>
    <t>ДОХОДЫ ОТ ПРОДАЖИ МАТЕРИАЛЬНЫХ И НЕМАТЕРИАЛЬНЫХ АКТИВОВ</t>
  </si>
  <si>
    <t>070 11400000000000000</t>
  </si>
  <si>
    <t>Доходы от продажи квартир</t>
  </si>
  <si>
    <t>070 11401000000000410</t>
  </si>
  <si>
    <t>Доходы от продажи квартир, находящихся в собственности городских округов</t>
  </si>
  <si>
    <t>070 11401040040000410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</si>
  <si>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</si>
  <si>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070 11402000000000000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</si>
  <si>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</si>
  <si>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070 11402040040000410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</si>
  <si>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</si>
  <si>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070 11402040040000440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</si>
  <si>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</si>
  <si>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070 11402043040000410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</si>
  <si>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</si>
  <si>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070 11402043040000440</t>
  </si>
  <si>
    <t>Доходы от продажи земельных участков, находящихся в государственной и муниципальной собственности</t>
  </si>
  <si>
    <t>070 11406000000000430</t>
  </si>
  <si>
    <t>Доходы от продажи земельных участков, государственная собственность на которые не разграничена</t>
  </si>
  <si>
    <t>070 11406010000000430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</si>
  <si>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</si>
  <si>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070 11406012040000430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</si>
  <si>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</si>
  <si>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070 11406020000000430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</si>
  <si>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</si>
  <si>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070 11406024040000430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</si>
  <si>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</si>
  <si>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070 11406300000000430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</si>
  <si>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</si>
  <si>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070 11406310000000430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</si>
  <si>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</si>
  <si>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070 11406312040000430</t>
  </si>
  <si>
    <t>070 11600000000000000</t>
  </si>
  <si>
    <t>070 11607000000000140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</si>
  <si>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</si>
  <si>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070 11607090000000140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</si>
  <si>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</si>
  <si>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070 11607090040000140</t>
  </si>
  <si>
    <t>100 10000000000000000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</si>
  <si>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</si>
  <si>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</si>
  <si>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</si>
  <si>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</si>
  <si>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</si>
  <si>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</si>
  <si>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</si>
  <si>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</si>
  <si>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</si>
  <si>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</si>
  <si>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</si>
  <si>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</si>
  <si>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</si>
  <si>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</si>
  <si>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</si>
  <si>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</si>
  <si>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</si>
  <si>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</si>
  <si>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</si>
  <si>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</si>
  <si>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182 10000000000000000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</si>
  <si>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</si>
  <si>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</si>
  <si>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</si>
  <si>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</si>
  <si>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</si>
  <si>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</si>
  <si>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</si>
  <si>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</si>
  <si>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</si>
  <si>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</si>
  <si>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</si>
  <si>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</si>
  <si>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</si>
  <si>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</si>
  <si>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</si>
  <si>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</si>
  <si>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</si>
  <si>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</si>
  <si>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</si>
  <si>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</si>
  <si>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</si>
  <si>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</si>
  <si>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</si>
  <si>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</si>
  <si>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</si>
  <si>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</si>
  <si>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</si>
  <si>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</si>
  <si>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</si>
  <si>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</si>
  <si>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</si>
  <si>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</si>
  <si>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</si>
  <si>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182 10102040011000110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</si>
  <si>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</si>
  <si>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</si>
  <si>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</si>
  <si>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</si>
  <si>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</si>
  <si>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182 10102080012100110</t>
  </si>
  <si>
    <t>НАЛОГИ НА СОВОКУПНЫЙ ДОХОД</t>
  </si>
  <si>
    <t>182 10500000000000000</t>
  </si>
  <si>
    <t>Налог, взимаемый в связи с применением упрощенной системы налогообложения</t>
  </si>
  <si>
    <t>182 10501000000000110</t>
  </si>
  <si>
    <t>Налог, взимаемый с налогоплательщиков, выбравших в качестве объекта налогообложения доходы</t>
  </si>
  <si>
    <t>182 10501010010000110</t>
  </si>
  <si>
    <t>182 10501011010000110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</si>
  <si>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</si>
  <si>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182 10501011011000110</t>
  </si>
  <si>
    <t>Налог, взимаемый с налогоплательщиков, выбравших в качестве объекта налогообложения доходы (пени по соответствующему платежу)</t>
  </si>
  <si>
    <t>182 10501011012100110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</si>
  <si>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</si>
  <si>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182 10501011013000110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</si>
  <si>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</si>
  <si>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</si>
  <si>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</si>
  <si>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182 10501021010000110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</si>
  <si>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</si>
  <si>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182 10501021011000110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</si>
  <si>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(пени по соответствующему платежу)</t>
  </si>
  <si>
    <t>182 10501021012100110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</si>
  <si>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</si>
  <si>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182 10501021013000110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</si>
  <si>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(прочие поступления)</t>
  </si>
  <si>
    <t>182 10501021014000110</t>
  </si>
  <si>
    <t>Единый налог на вмененный доход для отдельных видов деятельности</t>
  </si>
  <si>
    <t>182 10502000020000110</t>
  </si>
  <si>
    <t>182 10502010020000110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</si>
  <si>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</si>
  <si>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</si>
  <si>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Единый налог на вмененный доход для отдельных видов деятельности (пени по соответствующему платежу)</t>
  </si>
  <si>
    <t>182 10502010022100110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</si>
  <si>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</si>
  <si>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182 10502010023000110</t>
  </si>
  <si>
    <t>Единый налог на вмененный доход для отдельных видов деятельности (за налоговые периоды, истекшие до 1 января 2011 года)</t>
  </si>
  <si>
    <t>182 10502020020000110</t>
  </si>
  <si>
    <t>Единый налог на вмененный доход для отдельных видов деятельности (за налоговые периоды, истекшие до 1 января 2011 года) (пени по соответствующему платежу)</t>
  </si>
  <si>
    <t>182 10502020022100110</t>
  </si>
  <si>
    <t>Налог, взимаемый в связи с применением патентной системы налогообложения</t>
  </si>
  <si>
    <t>182 10504000020000110</t>
  </si>
  <si>
    <t>Налог, взимаемый в связи с применением патентной системы налогообложения, зачисляемый в бюджеты городских округов</t>
  </si>
  <si>
    <t>182 10504010020000110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</si>
  <si>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</si>
  <si>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182 10504010021000110</t>
  </si>
  <si>
    <t>Налог, взимаемый в связи с применением патентной системы налогообложения, зачисляемый в бюджеты городских округов (пени по соответствующему платежу)</t>
  </si>
  <si>
    <t>182 10504010022100110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</si>
  <si>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</si>
  <si>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</si>
  <si>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</si>
  <si>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</si>
  <si>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</si>
  <si>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182 10601020040000110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</si>
  <si>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</si>
  <si>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182 10601020041000110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</si>
  <si>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(пени по соответствующему платежу)</t>
  </si>
  <si>
    <t>182 10601020042100110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</si>
  <si>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(суммы денежных взысканий (штрафов) по соответствующему платежу согласно законодательству Российской Федерации)</t>
  </si>
  <si>
    <t>182 10601020043000110</t>
  </si>
  <si>
    <t>Транспортный налог</t>
  </si>
  <si>
    <t>182 10604000020000110</t>
  </si>
  <si>
    <t>Транспортный налог с организаций</t>
  </si>
  <si>
    <t>182 10604011020000110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</si>
  <si>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</si>
  <si>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182 10604011021000110</t>
  </si>
  <si>
    <t>Транспортный налог с организаций (пени по соответствующему платежу)</t>
  </si>
  <si>
    <t>182 10604011022100110</t>
  </si>
  <si>
    <t>Транспортный налог с физических лиц</t>
  </si>
  <si>
    <t>182 10604012020000110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</si>
  <si>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</si>
  <si>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182 10604012021000110</t>
  </si>
  <si>
    <t>Транспортный налог с физических лиц (пени по соответствующему платежу)</t>
  </si>
  <si>
    <t>182 10604012022100110</t>
  </si>
  <si>
    <t>Транспортный налог с физических лиц (прочие поступления)</t>
  </si>
  <si>
    <t>182 10604012024000110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</si>
  <si>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</si>
  <si>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</si>
  <si>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</si>
  <si>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</si>
  <si>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округов</t>
  </si>
  <si>
    <t>182 10606032040000110</t>
  </si>
  <si>
    <t>Земельный налог с организаций,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</si>
  <si>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182 10606032041000110</t>
  </si>
  <si>
    <t>Земельный налог с организаций, обладающих земельным участком, расположенным в границах городских округов (пени по соответствующему платежу)</t>
  </si>
  <si>
    <t>182 10606032042100110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</si>
  <si>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</si>
  <si>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</si>
  <si>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округов</t>
  </si>
  <si>
    <t>182 10606042040000110</t>
  </si>
  <si>
    <t>Земельный налог с физических лиц,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</si>
  <si>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182 10606042041000110</t>
  </si>
  <si>
    <t>Земельный налог с физических лиц, обладающих земельным участком, расположенным в границах городских округов (пени по соответствующему платежу)</t>
  </si>
  <si>
    <t>182 10606042042100110</t>
  </si>
  <si>
    <t>182 10800000000000000</t>
  </si>
  <si>
    <t>Государственная пошлина по делам, рассматриваемым в судах общей юрисдикции, мировыми судьями</t>
  </si>
  <si>
    <t>182 10803000010000110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</si>
  <si>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</si>
  <si>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</si>
  <si>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</si>
  <si>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182 10803010011050110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</si>
  <si>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</si>
  <si>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182 10803010011060110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</si>
  <si>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</si>
  <si>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182 10803010014000110</t>
  </si>
  <si>
    <t>182 11600000000000000</t>
  </si>
  <si>
    <t>Платежи в целях возмещения причиненного ущерба (убытков)</t>
  </si>
  <si>
    <t>182 11610000000000140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</si>
  <si>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</si>
  <si>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182 11610120000000140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</si>
  <si>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</si>
  <si>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182 11610129010000140</t>
  </si>
  <si>
    <t>530 10000000000000000</t>
  </si>
  <si>
    <t>530 11600000000000000</t>
  </si>
  <si>
    <t>Административные штрафы, установленные Кодексом Российской Федерации об административных правонарушениях</t>
  </si>
  <si>
    <t>530 11601000010000140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</si>
  <si>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</si>
  <si>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530 11601080010000140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</si>
  <si>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</si>
  <si>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530 11601082010000140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</si>
  <si>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должностными лицами органов исполнительной власти субъектов Российской Федерации, учреждениями субъектов Российской Федерации (штрафы за нарушение правил охоты, правил, регламентирующих рыболовство и другие виды пользования объектами животного мира)</t>
  </si>
  <si>
    <t>530 11601082010037140</t>
  </si>
  <si>
    <t>580 10000000000000000</t>
  </si>
  <si>
    <t>580 11600000000000000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</si>
  <si>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</si>
  <si>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580 11602000020000140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</si>
  <si>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</si>
  <si>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580 11602010020000140</t>
  </si>
  <si>
    <t>600 10000000000000000</t>
  </si>
  <si>
    <t>600 11600000000000000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</si>
  <si>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</si>
  <si>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600 11601330000000140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</si>
  <si>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</si>
  <si>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600 11601332010000140</t>
  </si>
  <si>
    <t>690 10000000000000000</t>
  </si>
  <si>
    <t>690 11600000000000000</t>
  </si>
  <si>
    <t>690 11601000010000140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</si>
  <si>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</si>
  <si>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690 11601050010000140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</si>
  <si>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</si>
  <si>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690 11601053010000140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</si>
  <si>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</si>
  <si>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690 11601053010035140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</si>
  <si>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(иные штрафы)</t>
  </si>
  <si>
    <t>690 11601053019000140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</si>
  <si>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</si>
  <si>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690 11601060010000140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</si>
  <si>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</si>
  <si>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690 11601063010000140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</si>
  <si>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</si>
  <si>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690 11601063010009140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</si>
  <si>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</si>
  <si>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690 11601063010101140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</si>
  <si>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</si>
  <si>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>690 11601063019000140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</si>
  <si>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</si>
  <si>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690 11601070010000140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</si>
  <si>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</si>
  <si>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690 11601073010000140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</si>
  <si>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</si>
  <si>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690 11601073010017140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</si>
  <si>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</si>
  <si>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>690 11601073010027140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</si>
  <si>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(иные штрафы)</t>
  </si>
  <si>
    <t>690 11601073019000140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</si>
  <si>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</si>
  <si>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690 11601090010000140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</si>
  <si>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</si>
  <si>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690 11601093010000140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</si>
  <si>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 (штрафы за нарушение требований промышленной безопасности или условий лицензий на осуществление видов деятельности в области промышленной безопасности опасных производственных объектов)</t>
  </si>
  <si>
    <t>690 11601093010001140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</si>
  <si>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</si>
  <si>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690 11601140010000140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</si>
  <si>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</si>
  <si>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690 11601143010000140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</si>
  <si>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продажу товаров (иных вещей), свободная реализация которых запрещена или ограничена)</t>
  </si>
  <si>
    <t>690 11601143010002140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</si>
  <si>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</si>
  <si>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690 11601143019000140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</si>
  <si>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</si>
  <si>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690 11601150010000140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</si>
  <si>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</si>
  <si>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690 11601153010000140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</si>
  <si>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нарушение сроков представления налоговой декларации (расчета по страховым взносам))</t>
  </si>
  <si>
    <t>690 11601153010005140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</si>
  <si>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</si>
  <si>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>690 11601153010006140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</si>
  <si>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производство или продажу товаров и продукции, в отношении которых установлены требования по маркировке и (или) нанесению информации, без соответствующей маркировки и (или) информации, а также с нарушением установленного порядка нанесения такой маркировки и (или) информации)</t>
  </si>
  <si>
    <t>690 11601153010012140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</si>
  <si>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</si>
  <si>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690 11601170010000140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</si>
  <si>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</si>
  <si>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690 11601173010000140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</si>
  <si>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</si>
  <si>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690 11601173010008140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</si>
  <si>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</si>
  <si>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690 11601190010000140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</si>
  <si>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</si>
  <si>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690 11601193010000140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</si>
  <si>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</si>
  <si>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690 11601193010005140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</si>
  <si>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</si>
  <si>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690 11601193010013140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</si>
  <si>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</si>
  <si>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690 11601193019000140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</si>
  <si>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</si>
  <si>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690 11601200010000140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</si>
  <si>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</si>
  <si>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690 11601203010000140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</si>
  <si>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правил производства, приобретения, продажи, передачи, хранения, перевозки, ношения, коллекционирования, экспонирования, уничтожения или учета оружия и патронов к нему, а также нарушение правил производства, продажи, хранения, уничтожения или учета взрывчатых веществ и взрывных устройств, пиротехнических изделий,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оружием)</t>
  </si>
  <si>
    <t>690 11601203010008140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</si>
  <si>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</si>
  <si>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690 11601203010021140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</si>
  <si>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</si>
  <si>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690 11601203019000140</t>
  </si>
  <si>
    <t>Приложение 1</t>
  </si>
  <si>
    <t>утвержденному  решением Думы города Покачи</t>
  </si>
  <si>
    <t>(в рублях)</t>
  </si>
  <si>
    <t xml:space="preserve">План </t>
  </si>
  <si>
    <t xml:space="preserve">Исполнено в % </t>
  </si>
  <si>
    <t>040 00000000000000000</t>
  </si>
  <si>
    <t>Доходы бюджета - итого</t>
  </si>
  <si>
    <t>048 00000000000000000</t>
  </si>
  <si>
    <t>070 00000000000000000</t>
  </si>
  <si>
    <t>100 00000000000000000</t>
  </si>
  <si>
    <t>Всего по доходам:</t>
  </si>
  <si>
    <t>182 00000000000000000</t>
  </si>
  <si>
    <t>530 00000000000000000</t>
  </si>
  <si>
    <t>580 00000000000000000</t>
  </si>
  <si>
    <t>600 00000000000000000</t>
  </si>
  <si>
    <t>690 00000000000000000</t>
  </si>
  <si>
    <t>к отчету об исполнении бюджета города Покачи за 2022 год</t>
  </si>
  <si>
    <t>Доходы бюджета города Покачи за 2022 год по кодам классификации доходов бюджета</t>
  </si>
  <si>
    <t>от 23.06.2023 № 37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</si>
</sst>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1010419]dd\.mm\.yyyy"/>
    <numFmt numFmtId="181" formatCode="&quot;&quot;#000"/>
    <numFmt numFmtId="182" formatCode="&quot;&quot;###,##0.00"/>
    <numFmt numFmtId="183" formatCode="[$-10419]#,##0.00"/>
    <numFmt numFmtId="184" formatCode="[$-10419]#,##0.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44">
    <font>
      <sz val="10"/>
      <name val="Arial"/>
      <family val="0"/>
    </font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184" fontId="0" fillId="0" borderId="0">
      <alignment/>
      <protection/>
    </xf>
    <xf numFmtId="183" fontId="25" fillId="0" borderId="0">
      <alignment/>
      <protection/>
    </xf>
    <xf numFmtId="183" fontId="0" fillId="0" borderId="0">
      <alignment/>
      <protection/>
    </xf>
    <xf numFmtId="183" fontId="1" fillId="0" borderId="0">
      <alignment/>
      <protection/>
    </xf>
    <xf numFmtId="183" fontId="0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7">
    <xf numFmtId="0" fontId="0" fillId="0" borderId="0" xfId="0" applyAlignment="1">
      <alignment/>
    </xf>
    <xf numFmtId="183" fontId="2" fillId="0" borderId="0" xfId="56" applyFont="1" applyFill="1" applyAlignment="1">
      <alignment horizontal="center"/>
      <protection/>
    </xf>
    <xf numFmtId="183" fontId="2" fillId="0" borderId="0" xfId="56" applyFont="1" applyFill="1" applyBorder="1" applyAlignment="1">
      <alignment horizontal="right" wrapText="1"/>
      <protection/>
    </xf>
    <xf numFmtId="4" fontId="2" fillId="0" borderId="0" xfId="56" applyNumberFormat="1" applyFont="1" applyFill="1" applyBorder="1" applyAlignment="1">
      <alignment wrapText="1"/>
      <protection/>
    </xf>
    <xf numFmtId="4" fontId="2" fillId="0" borderId="0" xfId="56" applyNumberFormat="1" applyFont="1" applyFill="1" applyBorder="1" applyAlignment="1">
      <alignment horizontal="right"/>
      <protection/>
    </xf>
    <xf numFmtId="4" fontId="3" fillId="0" borderId="0" xfId="56" applyNumberFormat="1" applyFont="1" applyFill="1" applyAlignment="1">
      <alignment horizontal="right"/>
      <protection/>
    </xf>
    <xf numFmtId="0" fontId="2" fillId="0" borderId="0" xfId="0" applyFont="1" applyFill="1" applyAlignment="1">
      <alignment/>
    </xf>
    <xf numFmtId="183" fontId="2" fillId="0" borderId="0" xfId="56" applyFont="1" applyFill="1" applyAlignment="1">
      <alignment/>
      <protection/>
    </xf>
    <xf numFmtId="4" fontId="2" fillId="0" borderId="0" xfId="56" applyNumberFormat="1" applyFont="1" applyFill="1" applyBorder="1" applyAlignment="1">
      <alignment/>
      <protection/>
    </xf>
    <xf numFmtId="4" fontId="2" fillId="0" borderId="0" xfId="57" applyNumberFormat="1" applyFont="1" applyFill="1" applyBorder="1" applyAlignment="1">
      <alignment/>
      <protection/>
    </xf>
    <xf numFmtId="4" fontId="2" fillId="0" borderId="0" xfId="56" applyNumberFormat="1" applyFont="1" applyFill="1" applyAlignment="1">
      <alignment/>
      <protection/>
    </xf>
    <xf numFmtId="4" fontId="2" fillId="0" borderId="0" xfId="54" applyNumberFormat="1" applyFont="1" applyFill="1" applyAlignment="1">
      <alignment horizontal="right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183" fontId="3" fillId="0" borderId="10" xfId="0" applyNumberFormat="1" applyFont="1" applyFill="1" applyBorder="1" applyAlignment="1">
      <alignment horizontal="center" vertical="center" wrapText="1"/>
    </xf>
    <xf numFmtId="4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4" fontId="3" fillId="0" borderId="10" xfId="55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vertical="top" wrapText="1"/>
    </xf>
    <xf numFmtId="4" fontId="3" fillId="0" borderId="10" xfId="53" applyNumberFormat="1" applyFont="1" applyFill="1" applyBorder="1" applyAlignment="1" applyProtection="1">
      <alignment horizontal="right" wrapText="1"/>
      <protection hidden="1"/>
    </xf>
    <xf numFmtId="182" fontId="5" fillId="0" borderId="10" xfId="0" applyNumberFormat="1" applyFont="1" applyFill="1" applyBorder="1" applyAlignment="1">
      <alignment horizontal="right" wrapText="1"/>
    </xf>
    <xf numFmtId="49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49" fontId="3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/>
    </xf>
    <xf numFmtId="183" fontId="4" fillId="0" borderId="0" xfId="56" applyFont="1" applyFill="1" applyAlignment="1">
      <alignment horizontal="center" wrapText="1"/>
      <protection/>
    </xf>
    <xf numFmtId="183" fontId="4" fillId="0" borderId="0" xfId="57" applyFont="1" applyFill="1" applyAlignment="1">
      <alignment horizont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Обычный 4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-kf\&#1082;&#1086;&#1084;&#1080;&#1090;&#1077;&#1090;%20&#1092;&#1080;&#1085;&#1072;&#1085;&#1089;&#1086;&#1074;\&#1059;&#1055;&#1056;&#1040;&#1042;&#1051;&#1045;&#1053;&#1048;&#1045;%20&#1048;&#1057;&#1055;&#1054;&#1051;&#1053;&#1045;&#1053;&#1048;&#1071;\1_&#1044;&#1059;&#1052;&#1040;\1_&#1048;&#1057;&#1055;&#1054;&#1051;&#1053;&#1045;&#1053;&#1048;&#1045;\2021\2021%20&#1043;&#1054;&#1044;_&#1054;&#1090;&#1095;&#1077;&#1090;&#1085;&#1099;&#1081;\1_&#1055;&#1088;&#1080;&#1083;&#1086;&#1078;&#1077;&#1085;&#1080;&#1077;%20&#1044;&#1086;&#1093;&#1086;&#1076;&#1099;%20&#1079;&#1072;%202021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-202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7"/>
  <sheetViews>
    <sheetView tabSelected="1" zoomScalePageLayoutView="0" workbookViewId="0" topLeftCell="A1">
      <selection activeCell="E15" sqref="E15"/>
    </sheetView>
  </sheetViews>
  <sheetFormatPr defaultColWidth="9.140625" defaultRowHeight="12.75"/>
  <cols>
    <col min="1" max="1" width="25.421875" style="24" customWidth="1"/>
    <col min="2" max="2" width="95.8515625" style="6" customWidth="1"/>
    <col min="3" max="4" width="15.28125" style="6" bestFit="1" customWidth="1"/>
    <col min="5" max="5" width="12.57421875" style="6" customWidth="1"/>
    <col min="6" max="16384" width="9.140625" style="6" customWidth="1"/>
  </cols>
  <sheetData>
    <row r="1" spans="1:5" ht="15">
      <c r="A1" s="1"/>
      <c r="B1" s="2"/>
      <c r="C1" s="3"/>
      <c r="D1" s="4"/>
      <c r="E1" s="5" t="s">
        <v>539</v>
      </c>
    </row>
    <row r="2" spans="1:5" ht="15">
      <c r="A2" s="1"/>
      <c r="B2" s="2"/>
      <c r="C2" s="3"/>
      <c r="D2" s="4"/>
      <c r="E2" s="5" t="s">
        <v>555</v>
      </c>
    </row>
    <row r="3" spans="1:5" ht="15">
      <c r="A3" s="1"/>
      <c r="B3" s="7"/>
      <c r="C3" s="8"/>
      <c r="D3" s="4"/>
      <c r="E3" s="5" t="s">
        <v>540</v>
      </c>
    </row>
    <row r="4" spans="1:5" ht="15">
      <c r="A4" s="1"/>
      <c r="B4" s="7"/>
      <c r="C4" s="8"/>
      <c r="D4" s="4"/>
      <c r="E4" s="5" t="s">
        <v>557</v>
      </c>
    </row>
    <row r="5" spans="1:5" ht="12.75">
      <c r="A5" s="1"/>
      <c r="B5" s="7"/>
      <c r="C5" s="8"/>
      <c r="D5" s="4"/>
      <c r="E5" s="9"/>
    </row>
    <row r="6" spans="1:5" ht="18.75">
      <c r="A6" s="25" t="s">
        <v>556</v>
      </c>
      <c r="B6" s="26"/>
      <c r="C6" s="26"/>
      <c r="D6" s="26"/>
      <c r="E6" s="26"/>
    </row>
    <row r="7" spans="1:5" ht="12.75">
      <c r="A7" s="1"/>
      <c r="B7" s="7"/>
      <c r="C7" s="10"/>
      <c r="D7" s="10"/>
      <c r="E7" s="11" t="s">
        <v>541</v>
      </c>
    </row>
    <row r="8" spans="1:5" s="16" customFormat="1" ht="30">
      <c r="A8" s="12" t="s">
        <v>1</v>
      </c>
      <c r="B8" s="13" t="s">
        <v>0</v>
      </c>
      <c r="C8" s="14" t="s">
        <v>542</v>
      </c>
      <c r="D8" s="14" t="s">
        <v>2</v>
      </c>
      <c r="E8" s="15" t="s">
        <v>543</v>
      </c>
    </row>
    <row r="9" spans="1:5" s="16" customFormat="1" ht="15">
      <c r="A9" s="17" t="s">
        <v>544</v>
      </c>
      <c r="B9" s="18" t="s">
        <v>545</v>
      </c>
      <c r="C9" s="20">
        <v>1345350273.75</v>
      </c>
      <c r="D9" s="20">
        <v>1341862420.47</v>
      </c>
      <c r="E9" s="19">
        <f aca="true" t="shared" si="0" ref="E9:E72">ROUND(D9/C9*100,2)</f>
        <v>99.74</v>
      </c>
    </row>
    <row r="10" spans="1:5" s="16" customFormat="1" ht="15">
      <c r="A10" s="17" t="s">
        <v>4</v>
      </c>
      <c r="B10" s="18" t="s">
        <v>3</v>
      </c>
      <c r="C10" s="20">
        <v>1574054.07</v>
      </c>
      <c r="D10" s="20">
        <v>1538305.63</v>
      </c>
      <c r="E10" s="19">
        <f t="shared" si="0"/>
        <v>97.73</v>
      </c>
    </row>
    <row r="11" spans="1:5" s="16" customFormat="1" ht="15">
      <c r="A11" s="17" t="s">
        <v>6</v>
      </c>
      <c r="B11" s="18" t="s">
        <v>5</v>
      </c>
      <c r="C11" s="20">
        <v>583600</v>
      </c>
      <c r="D11" s="20">
        <v>570633.64</v>
      </c>
      <c r="E11" s="19">
        <f t="shared" si="0"/>
        <v>97.78</v>
      </c>
    </row>
    <row r="12" spans="1:5" s="16" customFormat="1" ht="30">
      <c r="A12" s="17" t="s">
        <v>8</v>
      </c>
      <c r="B12" s="18" t="s">
        <v>7</v>
      </c>
      <c r="C12" s="20">
        <v>583600</v>
      </c>
      <c r="D12" s="20">
        <v>570633.64</v>
      </c>
      <c r="E12" s="19">
        <f t="shared" si="0"/>
        <v>97.78</v>
      </c>
    </row>
    <row r="13" spans="1:5" s="16" customFormat="1" ht="15">
      <c r="A13" s="17" t="s">
        <v>10</v>
      </c>
      <c r="B13" s="18" t="s">
        <v>9</v>
      </c>
      <c r="C13" s="20">
        <v>5000</v>
      </c>
      <c r="D13" s="20">
        <v>5000</v>
      </c>
      <c r="E13" s="19">
        <f t="shared" si="0"/>
        <v>100</v>
      </c>
    </row>
    <row r="14" spans="1:5" s="16" customFormat="1" ht="45">
      <c r="A14" s="17" t="s">
        <v>12</v>
      </c>
      <c r="B14" s="18" t="s">
        <v>11</v>
      </c>
      <c r="C14" s="20">
        <v>578600</v>
      </c>
      <c r="D14" s="20">
        <v>565633.64</v>
      </c>
      <c r="E14" s="19">
        <f t="shared" si="0"/>
        <v>97.76</v>
      </c>
    </row>
    <row r="15" spans="1:5" s="16" customFormat="1" ht="60">
      <c r="A15" s="17" t="s">
        <v>14</v>
      </c>
      <c r="B15" s="18" t="s">
        <v>13</v>
      </c>
      <c r="C15" s="20">
        <v>578600</v>
      </c>
      <c r="D15" s="20">
        <v>565633.64</v>
      </c>
      <c r="E15" s="19">
        <f t="shared" si="0"/>
        <v>97.76</v>
      </c>
    </row>
    <row r="16" spans="1:5" s="16" customFormat="1" ht="15">
      <c r="A16" s="17" t="s">
        <v>16</v>
      </c>
      <c r="B16" s="18" t="s">
        <v>15</v>
      </c>
      <c r="C16" s="20">
        <v>163855.87</v>
      </c>
      <c r="D16" s="20">
        <v>229725.77</v>
      </c>
      <c r="E16" s="19">
        <f t="shared" si="0"/>
        <v>140.2</v>
      </c>
    </row>
    <row r="17" spans="1:5" s="16" customFormat="1" ht="15">
      <c r="A17" s="17" t="s">
        <v>18</v>
      </c>
      <c r="B17" s="18" t="s">
        <v>17</v>
      </c>
      <c r="C17" s="20">
        <v>163855.87</v>
      </c>
      <c r="D17" s="20">
        <v>229725.77</v>
      </c>
      <c r="E17" s="19">
        <f t="shared" si="0"/>
        <v>140.2</v>
      </c>
    </row>
    <row r="18" spans="1:5" s="16" customFormat="1" ht="15">
      <c r="A18" s="17" t="s">
        <v>20</v>
      </c>
      <c r="B18" s="18" t="s">
        <v>19</v>
      </c>
      <c r="C18" s="20">
        <v>163855.87</v>
      </c>
      <c r="D18" s="20">
        <v>229725.77</v>
      </c>
      <c r="E18" s="19">
        <f t="shared" si="0"/>
        <v>140.2</v>
      </c>
    </row>
    <row r="19" spans="1:5" s="16" customFormat="1" ht="15">
      <c r="A19" s="17" t="s">
        <v>22</v>
      </c>
      <c r="B19" s="18" t="s">
        <v>21</v>
      </c>
      <c r="C19" s="20">
        <v>163855.87</v>
      </c>
      <c r="D19" s="20">
        <v>229725.77</v>
      </c>
      <c r="E19" s="19">
        <f t="shared" si="0"/>
        <v>140.2</v>
      </c>
    </row>
    <row r="20" spans="1:5" s="16" customFormat="1" ht="15">
      <c r="A20" s="17" t="s">
        <v>24</v>
      </c>
      <c r="B20" s="18" t="s">
        <v>23</v>
      </c>
      <c r="C20" s="20">
        <v>200</v>
      </c>
      <c r="D20" s="20">
        <v>0</v>
      </c>
      <c r="E20" s="19">
        <f t="shared" si="0"/>
        <v>0</v>
      </c>
    </row>
    <row r="21" spans="1:5" s="16" customFormat="1" ht="30">
      <c r="A21" s="17" t="s">
        <v>26</v>
      </c>
      <c r="B21" s="18" t="s">
        <v>25</v>
      </c>
      <c r="C21" s="20">
        <v>200</v>
      </c>
      <c r="D21" s="20">
        <v>0</v>
      </c>
      <c r="E21" s="19">
        <f t="shared" si="0"/>
        <v>0</v>
      </c>
    </row>
    <row r="22" spans="1:5" s="16" customFormat="1" ht="30">
      <c r="A22" s="17" t="s">
        <v>28</v>
      </c>
      <c r="B22" s="18" t="s">
        <v>27</v>
      </c>
      <c r="C22" s="20">
        <v>200</v>
      </c>
      <c r="D22" s="20">
        <v>0</v>
      </c>
      <c r="E22" s="19">
        <f t="shared" si="0"/>
        <v>0</v>
      </c>
    </row>
    <row r="23" spans="1:5" s="16" customFormat="1" ht="15">
      <c r="A23" s="17" t="s">
        <v>30</v>
      </c>
      <c r="B23" s="18" t="s">
        <v>29</v>
      </c>
      <c r="C23" s="20">
        <v>826398.2</v>
      </c>
      <c r="D23" s="20">
        <v>822439.67</v>
      </c>
      <c r="E23" s="19">
        <f t="shared" si="0"/>
        <v>99.52</v>
      </c>
    </row>
    <row r="24" spans="1:5" s="16" customFormat="1" ht="75">
      <c r="A24" s="17" t="s">
        <v>32</v>
      </c>
      <c r="B24" s="18" t="s">
        <v>31</v>
      </c>
      <c r="C24" s="20">
        <v>473486.16</v>
      </c>
      <c r="D24" s="20">
        <v>463853.04</v>
      </c>
      <c r="E24" s="19">
        <f t="shared" si="0"/>
        <v>97.97</v>
      </c>
    </row>
    <row r="25" spans="1:5" s="16" customFormat="1" ht="30">
      <c r="A25" s="17" t="s">
        <v>34</v>
      </c>
      <c r="B25" s="18" t="s">
        <v>33</v>
      </c>
      <c r="C25" s="20">
        <v>473486.16</v>
      </c>
      <c r="D25" s="20">
        <v>463853.04</v>
      </c>
      <c r="E25" s="19">
        <f t="shared" si="0"/>
        <v>97.97</v>
      </c>
    </row>
    <row r="26" spans="1:5" s="16" customFormat="1" ht="45">
      <c r="A26" s="17" t="s">
        <v>36</v>
      </c>
      <c r="B26" s="18" t="s">
        <v>35</v>
      </c>
      <c r="C26" s="20">
        <v>473486.16</v>
      </c>
      <c r="D26" s="20">
        <v>463853.04</v>
      </c>
      <c r="E26" s="19">
        <f t="shared" si="0"/>
        <v>97.97</v>
      </c>
    </row>
    <row r="27" spans="1:5" s="16" customFormat="1" ht="15">
      <c r="A27" s="17" t="s">
        <v>38</v>
      </c>
      <c r="B27" s="18" t="s">
        <v>37</v>
      </c>
      <c r="C27" s="20">
        <v>352912.04</v>
      </c>
      <c r="D27" s="20">
        <v>358586.63</v>
      </c>
      <c r="E27" s="19">
        <f t="shared" si="0"/>
        <v>101.61</v>
      </c>
    </row>
    <row r="28" spans="1:5" s="16" customFormat="1" ht="15">
      <c r="A28" s="17" t="s">
        <v>40</v>
      </c>
      <c r="B28" s="18" t="s">
        <v>39</v>
      </c>
      <c r="C28" s="20">
        <v>352912.04</v>
      </c>
      <c r="D28" s="20">
        <v>358586.63</v>
      </c>
      <c r="E28" s="19">
        <f t="shared" si="0"/>
        <v>101.61</v>
      </c>
    </row>
    <row r="29" spans="1:5" s="16" customFormat="1" ht="45">
      <c r="A29" s="17" t="s">
        <v>42</v>
      </c>
      <c r="B29" s="18" t="s">
        <v>41</v>
      </c>
      <c r="C29" s="20">
        <v>352912.04</v>
      </c>
      <c r="D29" s="20">
        <v>358586.63</v>
      </c>
      <c r="E29" s="19">
        <f t="shared" si="0"/>
        <v>101.61</v>
      </c>
    </row>
    <row r="30" spans="1:5" s="16" customFormat="1" ht="15">
      <c r="A30" s="17" t="s">
        <v>44</v>
      </c>
      <c r="B30" s="18" t="s">
        <v>43</v>
      </c>
      <c r="C30" s="20">
        <v>0</v>
      </c>
      <c r="D30" s="20">
        <v>-84493.45</v>
      </c>
      <c r="E30" s="19"/>
    </row>
    <row r="31" spans="1:5" s="16" customFormat="1" ht="15">
      <c r="A31" s="17" t="s">
        <v>46</v>
      </c>
      <c r="B31" s="18" t="s">
        <v>45</v>
      </c>
      <c r="C31" s="20">
        <v>0</v>
      </c>
      <c r="D31" s="20">
        <v>-84493.45</v>
      </c>
      <c r="E31" s="19"/>
    </row>
    <row r="32" spans="1:5" s="16" customFormat="1" ht="15">
      <c r="A32" s="17" t="s">
        <v>48</v>
      </c>
      <c r="B32" s="18" t="s">
        <v>47</v>
      </c>
      <c r="C32" s="20">
        <v>0</v>
      </c>
      <c r="D32" s="20">
        <v>-84493.45</v>
      </c>
      <c r="E32" s="19"/>
    </row>
    <row r="33" spans="1:5" s="16" customFormat="1" ht="15">
      <c r="A33" s="17" t="s">
        <v>50</v>
      </c>
      <c r="B33" s="18" t="s">
        <v>49</v>
      </c>
      <c r="C33" s="20">
        <v>1343776219.68</v>
      </c>
      <c r="D33" s="20">
        <v>1340324114.84</v>
      </c>
      <c r="E33" s="19">
        <f t="shared" si="0"/>
        <v>99.74</v>
      </c>
    </row>
    <row r="34" spans="1:5" s="16" customFormat="1" ht="30">
      <c r="A34" s="17" t="s">
        <v>52</v>
      </c>
      <c r="B34" s="18" t="s">
        <v>51</v>
      </c>
      <c r="C34" s="20">
        <v>1207264953.71</v>
      </c>
      <c r="D34" s="20">
        <v>1203812848.87</v>
      </c>
      <c r="E34" s="19">
        <f t="shared" si="0"/>
        <v>99.71</v>
      </c>
    </row>
    <row r="35" spans="1:5" s="16" customFormat="1" ht="15">
      <c r="A35" s="17" t="s">
        <v>54</v>
      </c>
      <c r="B35" s="18" t="s">
        <v>53</v>
      </c>
      <c r="C35" s="20">
        <v>444807700</v>
      </c>
      <c r="D35" s="20">
        <v>444807700</v>
      </c>
      <c r="E35" s="19">
        <f t="shared" si="0"/>
        <v>100</v>
      </c>
    </row>
    <row r="36" spans="1:5" s="16" customFormat="1" ht="15">
      <c r="A36" s="17" t="s">
        <v>56</v>
      </c>
      <c r="B36" s="18" t="s">
        <v>55</v>
      </c>
      <c r="C36" s="20">
        <v>367501100</v>
      </c>
      <c r="D36" s="20">
        <v>367501100</v>
      </c>
      <c r="E36" s="19">
        <f t="shared" si="0"/>
        <v>100</v>
      </c>
    </row>
    <row r="37" spans="1:5" s="16" customFormat="1" ht="30">
      <c r="A37" s="17" t="s">
        <v>58</v>
      </c>
      <c r="B37" s="18" t="s">
        <v>57</v>
      </c>
      <c r="C37" s="20">
        <v>367501100</v>
      </c>
      <c r="D37" s="20">
        <v>367501100</v>
      </c>
      <c r="E37" s="19">
        <f t="shared" si="0"/>
        <v>100</v>
      </c>
    </row>
    <row r="38" spans="1:5" s="16" customFormat="1" ht="15">
      <c r="A38" s="17" t="s">
        <v>60</v>
      </c>
      <c r="B38" s="18" t="s">
        <v>59</v>
      </c>
      <c r="C38" s="20">
        <v>45316400</v>
      </c>
      <c r="D38" s="20">
        <v>45316400</v>
      </c>
      <c r="E38" s="19">
        <f t="shared" si="0"/>
        <v>100</v>
      </c>
    </row>
    <row r="39" spans="1:5" s="16" customFormat="1" ht="30">
      <c r="A39" s="17" t="s">
        <v>62</v>
      </c>
      <c r="B39" s="18" t="s">
        <v>61</v>
      </c>
      <c r="C39" s="20">
        <v>45316400</v>
      </c>
      <c r="D39" s="20">
        <v>45316400</v>
      </c>
      <c r="E39" s="19">
        <f t="shared" si="0"/>
        <v>100</v>
      </c>
    </row>
    <row r="40" spans="1:5" s="16" customFormat="1" ht="15">
      <c r="A40" s="17" t="s">
        <v>64</v>
      </c>
      <c r="B40" s="18" t="s">
        <v>63</v>
      </c>
      <c r="C40" s="20">
        <v>31990200</v>
      </c>
      <c r="D40" s="20">
        <v>31990200</v>
      </c>
      <c r="E40" s="19">
        <f t="shared" si="0"/>
        <v>100</v>
      </c>
    </row>
    <row r="41" spans="1:5" s="16" customFormat="1" ht="15">
      <c r="A41" s="17" t="s">
        <v>66</v>
      </c>
      <c r="B41" s="18" t="s">
        <v>65</v>
      </c>
      <c r="C41" s="20">
        <v>31990200</v>
      </c>
      <c r="D41" s="20">
        <v>31990200</v>
      </c>
      <c r="E41" s="19">
        <f t="shared" si="0"/>
        <v>100</v>
      </c>
    </row>
    <row r="42" spans="1:5" s="16" customFormat="1" ht="15">
      <c r="A42" s="17" t="s">
        <v>68</v>
      </c>
      <c r="B42" s="18" t="s">
        <v>67</v>
      </c>
      <c r="C42" s="20">
        <v>58905621.41</v>
      </c>
      <c r="D42" s="20">
        <v>57781834.96</v>
      </c>
      <c r="E42" s="19">
        <f t="shared" si="0"/>
        <v>98.09</v>
      </c>
    </row>
    <row r="43" spans="1:5" s="16" customFormat="1" ht="30">
      <c r="A43" s="17" t="s">
        <v>70</v>
      </c>
      <c r="B43" s="18" t="s">
        <v>69</v>
      </c>
      <c r="C43" s="20">
        <v>10251400</v>
      </c>
      <c r="D43" s="20">
        <v>10224430.65</v>
      </c>
      <c r="E43" s="19">
        <f t="shared" si="0"/>
        <v>99.74</v>
      </c>
    </row>
    <row r="44" spans="1:5" s="16" customFormat="1" ht="45">
      <c r="A44" s="17" t="s">
        <v>72</v>
      </c>
      <c r="B44" s="18" t="s">
        <v>71</v>
      </c>
      <c r="C44" s="20">
        <v>10251400</v>
      </c>
      <c r="D44" s="20">
        <v>10224430.65</v>
      </c>
      <c r="E44" s="19">
        <f t="shared" si="0"/>
        <v>99.74</v>
      </c>
    </row>
    <row r="45" spans="1:5" s="16" customFormat="1" ht="15">
      <c r="A45" s="17" t="s">
        <v>74</v>
      </c>
      <c r="B45" s="18" t="s">
        <v>73</v>
      </c>
      <c r="C45" s="20">
        <v>8413059.94</v>
      </c>
      <c r="D45" s="20">
        <v>8413059.94</v>
      </c>
      <c r="E45" s="19">
        <f t="shared" si="0"/>
        <v>100</v>
      </c>
    </row>
    <row r="46" spans="1:5" s="16" customFormat="1" ht="30">
      <c r="A46" s="17" t="s">
        <v>76</v>
      </c>
      <c r="B46" s="18" t="s">
        <v>75</v>
      </c>
      <c r="C46" s="20">
        <v>8413059.94</v>
      </c>
      <c r="D46" s="20">
        <v>8413059.94</v>
      </c>
      <c r="E46" s="19">
        <f t="shared" si="0"/>
        <v>100</v>
      </c>
    </row>
    <row r="47" spans="1:5" s="16" customFormat="1" ht="15">
      <c r="A47" s="17" t="s">
        <v>78</v>
      </c>
      <c r="B47" s="18" t="s">
        <v>77</v>
      </c>
      <c r="C47" s="20">
        <v>74223</v>
      </c>
      <c r="D47" s="20">
        <v>74222.58</v>
      </c>
      <c r="E47" s="19">
        <f t="shared" si="0"/>
        <v>100</v>
      </c>
    </row>
    <row r="48" spans="1:5" s="16" customFormat="1" ht="15">
      <c r="A48" s="17" t="s">
        <v>80</v>
      </c>
      <c r="B48" s="18" t="s">
        <v>79</v>
      </c>
      <c r="C48" s="20">
        <v>74223</v>
      </c>
      <c r="D48" s="20">
        <v>74222.58</v>
      </c>
      <c r="E48" s="19">
        <f t="shared" si="0"/>
        <v>100</v>
      </c>
    </row>
    <row r="49" spans="1:5" s="16" customFormat="1" ht="15">
      <c r="A49" s="17" t="s">
        <v>82</v>
      </c>
      <c r="B49" s="18" t="s">
        <v>81</v>
      </c>
      <c r="C49" s="20">
        <v>8681538.47</v>
      </c>
      <c r="D49" s="20">
        <v>8681538.47</v>
      </c>
      <c r="E49" s="19">
        <f t="shared" si="0"/>
        <v>100</v>
      </c>
    </row>
    <row r="50" spans="1:5" s="16" customFormat="1" ht="30">
      <c r="A50" s="17" t="s">
        <v>84</v>
      </c>
      <c r="B50" s="18" t="s">
        <v>83</v>
      </c>
      <c r="C50" s="20">
        <v>8681538.47</v>
      </c>
      <c r="D50" s="20">
        <v>8681538.47</v>
      </c>
      <c r="E50" s="19">
        <f t="shared" si="0"/>
        <v>100</v>
      </c>
    </row>
    <row r="51" spans="1:5" s="16" customFormat="1" ht="15">
      <c r="A51" s="17" t="s">
        <v>86</v>
      </c>
      <c r="B51" s="18" t="s">
        <v>85</v>
      </c>
      <c r="C51" s="20">
        <v>31485400</v>
      </c>
      <c r="D51" s="20">
        <v>30388583.32</v>
      </c>
      <c r="E51" s="19">
        <f t="shared" si="0"/>
        <v>96.52</v>
      </c>
    </row>
    <row r="52" spans="1:5" s="16" customFormat="1" ht="15">
      <c r="A52" s="17" t="s">
        <v>88</v>
      </c>
      <c r="B52" s="18" t="s">
        <v>87</v>
      </c>
      <c r="C52" s="20">
        <v>31485400</v>
      </c>
      <c r="D52" s="20">
        <v>30388583.32</v>
      </c>
      <c r="E52" s="19">
        <f t="shared" si="0"/>
        <v>96.52</v>
      </c>
    </row>
    <row r="53" spans="1:5" s="16" customFormat="1" ht="15">
      <c r="A53" s="17" t="s">
        <v>90</v>
      </c>
      <c r="B53" s="18" t="s">
        <v>89</v>
      </c>
      <c r="C53" s="20">
        <v>675234600</v>
      </c>
      <c r="D53" s="20">
        <v>673306348.91</v>
      </c>
      <c r="E53" s="19">
        <f t="shared" si="0"/>
        <v>99.71</v>
      </c>
    </row>
    <row r="54" spans="1:5" s="16" customFormat="1" ht="30">
      <c r="A54" s="17" t="s">
        <v>92</v>
      </c>
      <c r="B54" s="18" t="s">
        <v>91</v>
      </c>
      <c r="C54" s="20">
        <v>649376500</v>
      </c>
      <c r="D54" s="20">
        <v>647634478.11</v>
      </c>
      <c r="E54" s="19">
        <f t="shared" si="0"/>
        <v>99.73</v>
      </c>
    </row>
    <row r="55" spans="1:5" s="16" customFormat="1" ht="30">
      <c r="A55" s="17" t="s">
        <v>94</v>
      </c>
      <c r="B55" s="18" t="s">
        <v>93</v>
      </c>
      <c r="C55" s="20">
        <v>649376500</v>
      </c>
      <c r="D55" s="20">
        <v>647634478.11</v>
      </c>
      <c r="E55" s="19">
        <f t="shared" si="0"/>
        <v>99.73</v>
      </c>
    </row>
    <row r="56" spans="1:5" s="16" customFormat="1" ht="45">
      <c r="A56" s="17" t="s">
        <v>96</v>
      </c>
      <c r="B56" s="18" t="s">
        <v>95</v>
      </c>
      <c r="C56" s="20">
        <v>13605000</v>
      </c>
      <c r="D56" s="20">
        <v>13516237.06</v>
      </c>
      <c r="E56" s="19">
        <f t="shared" si="0"/>
        <v>99.35</v>
      </c>
    </row>
    <row r="57" spans="1:5" s="16" customFormat="1" ht="45">
      <c r="A57" s="17" t="s">
        <v>98</v>
      </c>
      <c r="B57" s="18" t="s">
        <v>97</v>
      </c>
      <c r="C57" s="20">
        <v>13605000</v>
      </c>
      <c r="D57" s="20">
        <v>13516237.06</v>
      </c>
      <c r="E57" s="19">
        <f t="shared" si="0"/>
        <v>99.35</v>
      </c>
    </row>
    <row r="58" spans="1:5" s="16" customFormat="1" ht="45">
      <c r="A58" s="17" t="s">
        <v>100</v>
      </c>
      <c r="B58" s="18" t="s">
        <v>99</v>
      </c>
      <c r="C58" s="20">
        <v>6422400</v>
      </c>
      <c r="D58" s="20">
        <v>6324945.34</v>
      </c>
      <c r="E58" s="19">
        <f t="shared" si="0"/>
        <v>98.48</v>
      </c>
    </row>
    <row r="59" spans="1:5" s="16" customFormat="1" ht="45">
      <c r="A59" s="17" t="s">
        <v>102</v>
      </c>
      <c r="B59" s="18" t="s">
        <v>101</v>
      </c>
      <c r="C59" s="20">
        <v>6422400</v>
      </c>
      <c r="D59" s="20">
        <v>6324945.34</v>
      </c>
      <c r="E59" s="19">
        <f t="shared" si="0"/>
        <v>98.48</v>
      </c>
    </row>
    <row r="60" spans="1:5" s="16" customFormat="1" ht="30">
      <c r="A60" s="17" t="s">
        <v>104</v>
      </c>
      <c r="B60" s="18" t="s">
        <v>103</v>
      </c>
      <c r="C60" s="20">
        <v>2149600</v>
      </c>
      <c r="D60" s="20">
        <v>2149600</v>
      </c>
      <c r="E60" s="19">
        <f t="shared" si="0"/>
        <v>100</v>
      </c>
    </row>
    <row r="61" spans="1:5" s="16" customFormat="1" ht="30">
      <c r="A61" s="17" t="s">
        <v>106</v>
      </c>
      <c r="B61" s="18" t="s">
        <v>105</v>
      </c>
      <c r="C61" s="20">
        <v>2149600</v>
      </c>
      <c r="D61" s="20">
        <v>2149600</v>
      </c>
      <c r="E61" s="19">
        <f t="shared" si="0"/>
        <v>100</v>
      </c>
    </row>
    <row r="62" spans="1:5" s="16" customFormat="1" ht="30">
      <c r="A62" s="17" t="s">
        <v>108</v>
      </c>
      <c r="B62" s="18" t="s">
        <v>107</v>
      </c>
      <c r="C62" s="20">
        <v>1900</v>
      </c>
      <c r="D62" s="20">
        <v>1888.4</v>
      </c>
      <c r="E62" s="19">
        <f t="shared" si="0"/>
        <v>99.39</v>
      </c>
    </row>
    <row r="63" spans="1:5" s="16" customFormat="1" ht="45">
      <c r="A63" s="17" t="s">
        <v>110</v>
      </c>
      <c r="B63" s="18" t="s">
        <v>109</v>
      </c>
      <c r="C63" s="20">
        <v>1900</v>
      </c>
      <c r="D63" s="20">
        <v>1888.4</v>
      </c>
      <c r="E63" s="19">
        <f t="shared" si="0"/>
        <v>99.39</v>
      </c>
    </row>
    <row r="64" spans="1:5" s="16" customFormat="1" ht="15">
      <c r="A64" s="17" t="s">
        <v>112</v>
      </c>
      <c r="B64" s="18" t="s">
        <v>111</v>
      </c>
      <c r="C64" s="20">
        <v>3679200</v>
      </c>
      <c r="D64" s="20">
        <v>3679200</v>
      </c>
      <c r="E64" s="19">
        <f t="shared" si="0"/>
        <v>100</v>
      </c>
    </row>
    <row r="65" spans="1:5" s="16" customFormat="1" ht="30">
      <c r="A65" s="17" t="s">
        <v>114</v>
      </c>
      <c r="B65" s="18" t="s">
        <v>113</v>
      </c>
      <c r="C65" s="20">
        <v>3679200</v>
      </c>
      <c r="D65" s="20">
        <v>3679200</v>
      </c>
      <c r="E65" s="19">
        <f t="shared" si="0"/>
        <v>100</v>
      </c>
    </row>
    <row r="66" spans="1:5" s="16" customFormat="1" ht="15">
      <c r="A66" s="17" t="s">
        <v>116</v>
      </c>
      <c r="B66" s="18" t="s">
        <v>115</v>
      </c>
      <c r="C66" s="20">
        <v>28317032.3</v>
      </c>
      <c r="D66" s="20">
        <v>27916965</v>
      </c>
      <c r="E66" s="19">
        <f t="shared" si="0"/>
        <v>98.59</v>
      </c>
    </row>
    <row r="67" spans="1:5" s="16" customFormat="1" ht="45">
      <c r="A67" s="17" t="s">
        <v>118</v>
      </c>
      <c r="B67" s="18" t="s">
        <v>117</v>
      </c>
      <c r="C67" s="20">
        <v>187000</v>
      </c>
      <c r="D67" s="20">
        <v>186900</v>
      </c>
      <c r="E67" s="19">
        <f t="shared" si="0"/>
        <v>99.95</v>
      </c>
    </row>
    <row r="68" spans="1:5" s="16" customFormat="1" ht="45">
      <c r="A68" s="17" t="s">
        <v>120</v>
      </c>
      <c r="B68" s="18" t="s">
        <v>119</v>
      </c>
      <c r="C68" s="20">
        <v>187000</v>
      </c>
      <c r="D68" s="20">
        <v>186900</v>
      </c>
      <c r="E68" s="19">
        <f t="shared" si="0"/>
        <v>99.95</v>
      </c>
    </row>
    <row r="69" spans="1:5" s="16" customFormat="1" ht="45">
      <c r="A69" s="17" t="s">
        <v>122</v>
      </c>
      <c r="B69" s="18" t="s">
        <v>121</v>
      </c>
      <c r="C69" s="20">
        <v>13578800</v>
      </c>
      <c r="D69" s="20">
        <v>13428920.63</v>
      </c>
      <c r="E69" s="19">
        <f t="shared" si="0"/>
        <v>98.9</v>
      </c>
    </row>
    <row r="70" spans="1:5" s="16" customFormat="1" ht="45">
      <c r="A70" s="17" t="s">
        <v>124</v>
      </c>
      <c r="B70" s="18" t="s">
        <v>123</v>
      </c>
      <c r="C70" s="20">
        <v>13578800</v>
      </c>
      <c r="D70" s="20">
        <v>13428920.63</v>
      </c>
      <c r="E70" s="19">
        <f t="shared" si="0"/>
        <v>98.9</v>
      </c>
    </row>
    <row r="71" spans="1:5" s="16" customFormat="1" ht="30">
      <c r="A71" s="17" t="s">
        <v>126</v>
      </c>
      <c r="B71" s="18" t="s">
        <v>125</v>
      </c>
      <c r="C71" s="20">
        <v>5000000</v>
      </c>
      <c r="D71" s="20">
        <v>5000000</v>
      </c>
      <c r="E71" s="19">
        <f t="shared" si="0"/>
        <v>100</v>
      </c>
    </row>
    <row r="72" spans="1:5" s="16" customFormat="1" ht="30">
      <c r="A72" s="17" t="s">
        <v>128</v>
      </c>
      <c r="B72" s="18" t="s">
        <v>127</v>
      </c>
      <c r="C72" s="20">
        <v>5000000</v>
      </c>
      <c r="D72" s="20">
        <v>5000000</v>
      </c>
      <c r="E72" s="19">
        <f t="shared" si="0"/>
        <v>100</v>
      </c>
    </row>
    <row r="73" spans="1:5" s="16" customFormat="1" ht="15">
      <c r="A73" s="17" t="s">
        <v>130</v>
      </c>
      <c r="B73" s="18" t="s">
        <v>129</v>
      </c>
      <c r="C73" s="20">
        <v>9551232.3</v>
      </c>
      <c r="D73" s="20">
        <v>9301144.37</v>
      </c>
      <c r="E73" s="19">
        <f aca="true" t="shared" si="1" ref="E73:E133">ROUND(D73/C73*100,2)</f>
        <v>97.38</v>
      </c>
    </row>
    <row r="74" spans="1:5" s="16" customFormat="1" ht="15">
      <c r="A74" s="17" t="s">
        <v>132</v>
      </c>
      <c r="B74" s="18" t="s">
        <v>131</v>
      </c>
      <c r="C74" s="20">
        <v>9551232.3</v>
      </c>
      <c r="D74" s="20">
        <v>9301144.37</v>
      </c>
      <c r="E74" s="19">
        <f t="shared" si="1"/>
        <v>97.38</v>
      </c>
    </row>
    <row r="75" spans="1:5" s="16" customFormat="1" ht="30">
      <c r="A75" s="17" t="s">
        <v>134</v>
      </c>
      <c r="B75" s="18" t="s">
        <v>133</v>
      </c>
      <c r="C75" s="20">
        <v>1097744</v>
      </c>
      <c r="D75" s="20">
        <v>1097744</v>
      </c>
      <c r="E75" s="19">
        <f t="shared" si="1"/>
        <v>100</v>
      </c>
    </row>
    <row r="76" spans="1:5" s="16" customFormat="1" ht="30">
      <c r="A76" s="17" t="s">
        <v>136</v>
      </c>
      <c r="B76" s="18" t="s">
        <v>135</v>
      </c>
      <c r="C76" s="20">
        <v>1097744</v>
      </c>
      <c r="D76" s="20">
        <v>1097744</v>
      </c>
      <c r="E76" s="19">
        <f t="shared" si="1"/>
        <v>100</v>
      </c>
    </row>
    <row r="77" spans="1:5" s="16" customFormat="1" ht="30">
      <c r="A77" s="17" t="s">
        <v>138</v>
      </c>
      <c r="B77" s="18" t="s">
        <v>137</v>
      </c>
      <c r="C77" s="20">
        <v>1097744</v>
      </c>
      <c r="D77" s="20">
        <v>1097744</v>
      </c>
      <c r="E77" s="19">
        <f t="shared" si="1"/>
        <v>100</v>
      </c>
    </row>
    <row r="78" spans="1:5" s="16" customFormat="1" ht="15">
      <c r="A78" s="17" t="s">
        <v>140</v>
      </c>
      <c r="B78" s="18" t="s">
        <v>139</v>
      </c>
      <c r="C78" s="20">
        <v>134946500</v>
      </c>
      <c r="D78" s="20">
        <v>134946500</v>
      </c>
      <c r="E78" s="19">
        <f t="shared" si="1"/>
        <v>100</v>
      </c>
    </row>
    <row r="79" spans="1:5" s="16" customFormat="1" ht="15">
      <c r="A79" s="17" t="s">
        <v>142</v>
      </c>
      <c r="B79" s="18" t="s">
        <v>141</v>
      </c>
      <c r="C79" s="20">
        <v>134946500</v>
      </c>
      <c r="D79" s="20">
        <v>134946500</v>
      </c>
      <c r="E79" s="19">
        <f t="shared" si="1"/>
        <v>100</v>
      </c>
    </row>
    <row r="80" spans="1:5" s="16" customFormat="1" ht="30">
      <c r="A80" s="17" t="s">
        <v>144</v>
      </c>
      <c r="B80" s="18" t="s">
        <v>143</v>
      </c>
      <c r="C80" s="20">
        <v>134946500</v>
      </c>
      <c r="D80" s="20">
        <v>134946500</v>
      </c>
      <c r="E80" s="19">
        <f t="shared" si="1"/>
        <v>100</v>
      </c>
    </row>
    <row r="81" spans="1:5" s="16" customFormat="1" ht="15">
      <c r="A81" s="17" t="s">
        <v>146</v>
      </c>
      <c r="B81" s="18" t="s">
        <v>145</v>
      </c>
      <c r="C81" s="20">
        <v>412433.28</v>
      </c>
      <c r="D81" s="20">
        <v>412433.28</v>
      </c>
      <c r="E81" s="19">
        <f t="shared" si="1"/>
        <v>100</v>
      </c>
    </row>
    <row r="82" spans="1:5" s="16" customFormat="1" ht="15">
      <c r="A82" s="17" t="s">
        <v>148</v>
      </c>
      <c r="B82" s="18" t="s">
        <v>147</v>
      </c>
      <c r="C82" s="20">
        <v>412433.28</v>
      </c>
      <c r="D82" s="20">
        <v>412433.28</v>
      </c>
      <c r="E82" s="19">
        <f t="shared" si="1"/>
        <v>100</v>
      </c>
    </row>
    <row r="83" spans="1:5" s="16" customFormat="1" ht="15">
      <c r="A83" s="17" t="s">
        <v>149</v>
      </c>
      <c r="B83" s="18" t="s">
        <v>147</v>
      </c>
      <c r="C83" s="20">
        <v>412433.28</v>
      </c>
      <c r="D83" s="20">
        <v>412433.28</v>
      </c>
      <c r="E83" s="19">
        <f t="shared" si="1"/>
        <v>100</v>
      </c>
    </row>
    <row r="84" spans="1:5" s="16" customFormat="1" ht="45">
      <c r="A84" s="17" t="s">
        <v>151</v>
      </c>
      <c r="B84" s="18" t="s">
        <v>150</v>
      </c>
      <c r="C84" s="20">
        <v>62003.56</v>
      </c>
      <c r="D84" s="20">
        <v>62003.56</v>
      </c>
      <c r="E84" s="19">
        <f t="shared" si="1"/>
        <v>100</v>
      </c>
    </row>
    <row r="85" spans="1:5" s="16" customFormat="1" ht="60">
      <c r="A85" s="17" t="s">
        <v>153</v>
      </c>
      <c r="B85" s="18" t="s">
        <v>152</v>
      </c>
      <c r="C85" s="20">
        <v>62003.56</v>
      </c>
      <c r="D85" s="20">
        <v>62003.56</v>
      </c>
      <c r="E85" s="19">
        <f t="shared" si="1"/>
        <v>100</v>
      </c>
    </row>
    <row r="86" spans="1:5" s="16" customFormat="1" ht="45">
      <c r="A86" s="17" t="s">
        <v>155</v>
      </c>
      <c r="B86" s="18" t="s">
        <v>154</v>
      </c>
      <c r="C86" s="20">
        <v>62003.56</v>
      </c>
      <c r="D86" s="20">
        <v>62003.56</v>
      </c>
      <c r="E86" s="19">
        <f t="shared" si="1"/>
        <v>100</v>
      </c>
    </row>
    <row r="87" spans="1:5" s="16" customFormat="1" ht="15">
      <c r="A87" s="17" t="s">
        <v>157</v>
      </c>
      <c r="B87" s="18" t="s">
        <v>156</v>
      </c>
      <c r="C87" s="20">
        <v>62003.56</v>
      </c>
      <c r="D87" s="20">
        <v>62003.56</v>
      </c>
      <c r="E87" s="19">
        <f t="shared" si="1"/>
        <v>100</v>
      </c>
    </row>
    <row r="88" spans="1:5" s="16" customFormat="1" ht="30">
      <c r="A88" s="17" t="s">
        <v>159</v>
      </c>
      <c r="B88" s="18" t="s">
        <v>158</v>
      </c>
      <c r="C88" s="20">
        <v>62003.56</v>
      </c>
      <c r="D88" s="20">
        <v>62003.56</v>
      </c>
      <c r="E88" s="19">
        <f t="shared" si="1"/>
        <v>100</v>
      </c>
    </row>
    <row r="89" spans="1:5" s="16" customFormat="1" ht="30">
      <c r="A89" s="17" t="s">
        <v>161</v>
      </c>
      <c r="B89" s="18" t="s">
        <v>160</v>
      </c>
      <c r="C89" s="20">
        <v>-7414.87</v>
      </c>
      <c r="D89" s="20">
        <v>-7414.87</v>
      </c>
      <c r="E89" s="19">
        <f t="shared" si="1"/>
        <v>100</v>
      </c>
    </row>
    <row r="90" spans="1:5" s="16" customFormat="1" ht="30">
      <c r="A90" s="17" t="s">
        <v>163</v>
      </c>
      <c r="B90" s="18" t="s">
        <v>162</v>
      </c>
      <c r="C90" s="20">
        <v>-7414.87</v>
      </c>
      <c r="D90" s="20">
        <v>-7414.87</v>
      </c>
      <c r="E90" s="19">
        <f t="shared" si="1"/>
        <v>100</v>
      </c>
    </row>
    <row r="91" spans="1:5" s="16" customFormat="1" ht="30">
      <c r="A91" s="17" t="s">
        <v>165</v>
      </c>
      <c r="B91" s="18" t="s">
        <v>164</v>
      </c>
      <c r="C91" s="20">
        <v>-7414.87</v>
      </c>
      <c r="D91" s="20">
        <v>-7414.87</v>
      </c>
      <c r="E91" s="19">
        <f t="shared" si="1"/>
        <v>100</v>
      </c>
    </row>
    <row r="92" spans="1:5" s="16" customFormat="1" ht="15">
      <c r="A92" s="17" t="s">
        <v>546</v>
      </c>
      <c r="B92" s="18" t="s">
        <v>545</v>
      </c>
      <c r="C92" s="20">
        <v>747120</v>
      </c>
      <c r="D92" s="20">
        <v>732178.35</v>
      </c>
      <c r="E92" s="19">
        <f t="shared" si="1"/>
        <v>98</v>
      </c>
    </row>
    <row r="93" spans="1:5" s="16" customFormat="1" ht="15">
      <c r="A93" s="17" t="s">
        <v>166</v>
      </c>
      <c r="B93" s="18" t="s">
        <v>3</v>
      </c>
      <c r="C93" s="20">
        <v>747120</v>
      </c>
      <c r="D93" s="20">
        <v>732178.35</v>
      </c>
      <c r="E93" s="19">
        <f t="shared" si="1"/>
        <v>98</v>
      </c>
    </row>
    <row r="94" spans="1:5" s="16" customFormat="1" ht="15">
      <c r="A94" s="17" t="s">
        <v>168</v>
      </c>
      <c r="B94" s="18" t="s">
        <v>167</v>
      </c>
      <c r="C94" s="20">
        <v>747120</v>
      </c>
      <c r="D94" s="20">
        <v>732178.35</v>
      </c>
      <c r="E94" s="19">
        <f t="shared" si="1"/>
        <v>98</v>
      </c>
    </row>
    <row r="95" spans="1:5" s="16" customFormat="1" ht="15">
      <c r="A95" s="17" t="s">
        <v>170</v>
      </c>
      <c r="B95" s="18" t="s">
        <v>169</v>
      </c>
      <c r="C95" s="20">
        <v>747120</v>
      </c>
      <c r="D95" s="20">
        <v>732178.35</v>
      </c>
      <c r="E95" s="19">
        <f t="shared" si="1"/>
        <v>98</v>
      </c>
    </row>
    <row r="96" spans="1:5" s="16" customFormat="1" ht="15">
      <c r="A96" s="17" t="s">
        <v>172</v>
      </c>
      <c r="B96" s="18" t="s">
        <v>171</v>
      </c>
      <c r="C96" s="20">
        <v>166493.53</v>
      </c>
      <c r="D96" s="20">
        <v>151551.88</v>
      </c>
      <c r="E96" s="19">
        <f t="shared" si="1"/>
        <v>91.03</v>
      </c>
    </row>
    <row r="97" spans="1:5" s="16" customFormat="1" ht="45">
      <c r="A97" s="17" t="s">
        <v>174</v>
      </c>
      <c r="B97" s="18" t="s">
        <v>173</v>
      </c>
      <c r="C97" s="20">
        <v>166493.53</v>
      </c>
      <c r="D97" s="20">
        <v>151551.88</v>
      </c>
      <c r="E97" s="19">
        <f t="shared" si="1"/>
        <v>91.03</v>
      </c>
    </row>
    <row r="98" spans="1:5" s="16" customFormat="1" ht="15">
      <c r="A98" s="17" t="s">
        <v>176</v>
      </c>
      <c r="B98" s="18" t="s">
        <v>175</v>
      </c>
      <c r="C98" s="20">
        <v>5233.98</v>
      </c>
      <c r="D98" s="20">
        <v>5233.98</v>
      </c>
      <c r="E98" s="19">
        <f t="shared" si="1"/>
        <v>100</v>
      </c>
    </row>
    <row r="99" spans="1:5" s="16" customFormat="1" ht="45">
      <c r="A99" s="17" t="s">
        <v>178</v>
      </c>
      <c r="B99" s="18" t="s">
        <v>177</v>
      </c>
      <c r="C99" s="20">
        <v>5233.98</v>
      </c>
      <c r="D99" s="20">
        <v>5233.98</v>
      </c>
      <c r="E99" s="19">
        <f t="shared" si="1"/>
        <v>100</v>
      </c>
    </row>
    <row r="100" spans="1:5" s="16" customFormat="1" ht="15">
      <c r="A100" s="17" t="s">
        <v>180</v>
      </c>
      <c r="B100" s="18" t="s">
        <v>179</v>
      </c>
      <c r="C100" s="20">
        <v>575392.49</v>
      </c>
      <c r="D100" s="20">
        <v>575392.49</v>
      </c>
      <c r="E100" s="19">
        <f t="shared" si="1"/>
        <v>100</v>
      </c>
    </row>
    <row r="101" spans="1:5" s="16" customFormat="1" ht="15">
      <c r="A101" s="17" t="s">
        <v>182</v>
      </c>
      <c r="B101" s="18" t="s">
        <v>181</v>
      </c>
      <c r="C101" s="20">
        <v>272585.65</v>
      </c>
      <c r="D101" s="20">
        <v>272585.65</v>
      </c>
      <c r="E101" s="19">
        <f t="shared" si="1"/>
        <v>100</v>
      </c>
    </row>
    <row r="102" spans="1:5" s="16" customFormat="1" ht="15">
      <c r="A102" s="17" t="s">
        <v>184</v>
      </c>
      <c r="B102" s="18" t="s">
        <v>183</v>
      </c>
      <c r="C102" s="20">
        <v>12888.49</v>
      </c>
      <c r="D102" s="20">
        <v>12888.49</v>
      </c>
      <c r="E102" s="19">
        <f t="shared" si="1"/>
        <v>100</v>
      </c>
    </row>
    <row r="103" spans="1:5" s="16" customFormat="1" ht="30">
      <c r="A103" s="17" t="s">
        <v>186</v>
      </c>
      <c r="B103" s="18" t="s">
        <v>185</v>
      </c>
      <c r="C103" s="20">
        <v>259697.16</v>
      </c>
      <c r="D103" s="20">
        <v>259697.16</v>
      </c>
      <c r="E103" s="19">
        <f t="shared" si="1"/>
        <v>100</v>
      </c>
    </row>
    <row r="104" spans="1:5" s="16" customFormat="1" ht="15">
      <c r="A104" s="17" t="s">
        <v>188</v>
      </c>
      <c r="B104" s="18" t="s">
        <v>187</v>
      </c>
      <c r="C104" s="20">
        <v>302806.84</v>
      </c>
      <c r="D104" s="20">
        <v>302806.84</v>
      </c>
      <c r="E104" s="19">
        <f t="shared" si="1"/>
        <v>100</v>
      </c>
    </row>
    <row r="105" spans="1:5" s="16" customFormat="1" ht="30">
      <c r="A105" s="17" t="s">
        <v>190</v>
      </c>
      <c r="B105" s="18" t="s">
        <v>189</v>
      </c>
      <c r="C105" s="20">
        <v>302806.84</v>
      </c>
      <c r="D105" s="20">
        <v>302806.84</v>
      </c>
      <c r="E105" s="19">
        <f t="shared" si="1"/>
        <v>100</v>
      </c>
    </row>
    <row r="106" spans="1:5" s="16" customFormat="1" ht="15">
      <c r="A106" s="17" t="s">
        <v>547</v>
      </c>
      <c r="B106" s="18" t="s">
        <v>545</v>
      </c>
      <c r="C106" s="20">
        <v>41703132.39</v>
      </c>
      <c r="D106" s="20">
        <v>42247171.82</v>
      </c>
      <c r="E106" s="19">
        <f>ROUND(D106/C106*100,2)</f>
        <v>101.3</v>
      </c>
    </row>
    <row r="107" spans="1:5" s="16" customFormat="1" ht="15">
      <c r="A107" s="17" t="s">
        <v>191</v>
      </c>
      <c r="B107" s="18" t="s">
        <v>3</v>
      </c>
      <c r="C107" s="20">
        <v>41703132.39</v>
      </c>
      <c r="D107" s="20">
        <v>42247171.82</v>
      </c>
      <c r="E107" s="19">
        <f t="shared" si="1"/>
        <v>101.3</v>
      </c>
    </row>
    <row r="108" spans="1:5" s="16" customFormat="1" ht="30">
      <c r="A108" s="17" t="s">
        <v>193</v>
      </c>
      <c r="B108" s="18" t="s">
        <v>192</v>
      </c>
      <c r="C108" s="20">
        <v>28619000</v>
      </c>
      <c r="D108" s="20">
        <v>29240632.18</v>
      </c>
      <c r="E108" s="19">
        <f t="shared" si="1"/>
        <v>102.17</v>
      </c>
    </row>
    <row r="109" spans="1:5" s="16" customFormat="1" ht="60">
      <c r="A109" s="17" t="s">
        <v>195</v>
      </c>
      <c r="B109" s="18" t="s">
        <v>194</v>
      </c>
      <c r="C109" s="20">
        <v>26239778.14</v>
      </c>
      <c r="D109" s="20">
        <v>26649144.74</v>
      </c>
      <c r="E109" s="19">
        <f t="shared" si="1"/>
        <v>101.56</v>
      </c>
    </row>
    <row r="110" spans="1:5" s="16" customFormat="1" ht="45">
      <c r="A110" s="17" t="s">
        <v>197</v>
      </c>
      <c r="B110" s="18" t="s">
        <v>196</v>
      </c>
      <c r="C110" s="20">
        <v>23307497.24</v>
      </c>
      <c r="D110" s="20">
        <v>23716863.84</v>
      </c>
      <c r="E110" s="19">
        <f t="shared" si="1"/>
        <v>101.76</v>
      </c>
    </row>
    <row r="111" spans="1:5" s="16" customFormat="1" ht="45">
      <c r="A111" s="17" t="s">
        <v>199</v>
      </c>
      <c r="B111" s="18" t="s">
        <v>198</v>
      </c>
      <c r="C111" s="20">
        <v>23307497.24</v>
      </c>
      <c r="D111" s="20">
        <v>23716863.84</v>
      </c>
      <c r="E111" s="19">
        <f t="shared" si="1"/>
        <v>101.76</v>
      </c>
    </row>
    <row r="112" spans="1:5" s="16" customFormat="1" ht="60">
      <c r="A112" s="17" t="s">
        <v>201</v>
      </c>
      <c r="B112" s="18" t="s">
        <v>200</v>
      </c>
      <c r="C112" s="20">
        <v>115142.56</v>
      </c>
      <c r="D112" s="20">
        <v>115142.56</v>
      </c>
      <c r="E112" s="19">
        <f t="shared" si="1"/>
        <v>100</v>
      </c>
    </row>
    <row r="113" spans="1:5" s="16" customFormat="1" ht="45">
      <c r="A113" s="17" t="s">
        <v>203</v>
      </c>
      <c r="B113" s="18" t="s">
        <v>202</v>
      </c>
      <c r="C113" s="20">
        <v>115142.56</v>
      </c>
      <c r="D113" s="20">
        <v>115142.56</v>
      </c>
      <c r="E113" s="19">
        <f t="shared" si="1"/>
        <v>100</v>
      </c>
    </row>
    <row r="114" spans="1:5" s="16" customFormat="1" ht="30">
      <c r="A114" s="17" t="s">
        <v>205</v>
      </c>
      <c r="B114" s="18" t="s">
        <v>204</v>
      </c>
      <c r="C114" s="20">
        <v>2817138.34</v>
      </c>
      <c r="D114" s="20">
        <v>2817138.34</v>
      </c>
      <c r="E114" s="19">
        <f t="shared" si="1"/>
        <v>100</v>
      </c>
    </row>
    <row r="115" spans="1:5" s="16" customFormat="1" ht="30">
      <c r="A115" s="17" t="s">
        <v>207</v>
      </c>
      <c r="B115" s="18" t="s">
        <v>206</v>
      </c>
      <c r="C115" s="20">
        <v>2817138.34</v>
      </c>
      <c r="D115" s="20">
        <v>2817138.34</v>
      </c>
      <c r="E115" s="19">
        <f t="shared" si="1"/>
        <v>100</v>
      </c>
    </row>
    <row r="116" spans="1:5" s="16" customFormat="1" ht="30">
      <c r="A116" s="17" t="s">
        <v>209</v>
      </c>
      <c r="B116" s="18" t="s">
        <v>208</v>
      </c>
      <c r="C116" s="20">
        <v>221.86</v>
      </c>
      <c r="D116" s="20">
        <v>221.86</v>
      </c>
      <c r="E116" s="19">
        <f t="shared" si="1"/>
        <v>100</v>
      </c>
    </row>
    <row r="117" spans="1:5" s="16" customFormat="1" ht="30">
      <c r="A117" s="17" t="s">
        <v>211</v>
      </c>
      <c r="B117" s="18" t="s">
        <v>210</v>
      </c>
      <c r="C117" s="20">
        <v>221.86</v>
      </c>
      <c r="D117" s="20">
        <v>221.86</v>
      </c>
      <c r="E117" s="19">
        <f t="shared" si="1"/>
        <v>100</v>
      </c>
    </row>
    <row r="118" spans="1:5" s="16" customFormat="1" ht="60">
      <c r="A118" s="17" t="s">
        <v>213</v>
      </c>
      <c r="B118" s="18" t="s">
        <v>212</v>
      </c>
      <c r="C118" s="20">
        <v>221.86</v>
      </c>
      <c r="D118" s="20">
        <v>221.86</v>
      </c>
      <c r="E118" s="19">
        <f t="shared" si="1"/>
        <v>100</v>
      </c>
    </row>
    <row r="119" spans="1:5" s="16" customFormat="1" ht="45">
      <c r="A119" s="17" t="s">
        <v>215</v>
      </c>
      <c r="B119" s="18" t="s">
        <v>214</v>
      </c>
      <c r="C119" s="20">
        <v>2379000</v>
      </c>
      <c r="D119" s="20">
        <v>2591265.58</v>
      </c>
      <c r="E119" s="19">
        <f t="shared" si="1"/>
        <v>108.92</v>
      </c>
    </row>
    <row r="120" spans="1:5" s="16" customFormat="1" ht="45">
      <c r="A120" s="17" t="s">
        <v>217</v>
      </c>
      <c r="B120" s="18" t="s">
        <v>216</v>
      </c>
      <c r="C120" s="20">
        <v>2379000</v>
      </c>
      <c r="D120" s="20">
        <v>2591265.58</v>
      </c>
      <c r="E120" s="19">
        <f t="shared" si="1"/>
        <v>108.92</v>
      </c>
    </row>
    <row r="121" spans="1:5" s="16" customFormat="1" ht="45">
      <c r="A121" s="17" t="s">
        <v>219</v>
      </c>
      <c r="B121" s="18" t="s">
        <v>218</v>
      </c>
      <c r="C121" s="20">
        <v>2379000</v>
      </c>
      <c r="D121" s="20">
        <v>2591265.58</v>
      </c>
      <c r="E121" s="19">
        <f t="shared" si="1"/>
        <v>108.92</v>
      </c>
    </row>
    <row r="122" spans="1:5" s="16" customFormat="1" ht="60">
      <c r="A122" s="17" t="s">
        <v>221</v>
      </c>
      <c r="B122" s="18" t="s">
        <v>220</v>
      </c>
      <c r="C122" s="20">
        <v>840017.62</v>
      </c>
      <c r="D122" s="20">
        <v>840017.62</v>
      </c>
      <c r="E122" s="19">
        <f t="shared" si="1"/>
        <v>100</v>
      </c>
    </row>
    <row r="123" spans="1:5" s="16" customFormat="1" ht="60">
      <c r="A123" s="17" t="s">
        <v>223</v>
      </c>
      <c r="B123" s="18" t="s">
        <v>222</v>
      </c>
      <c r="C123" s="20">
        <v>137622.15</v>
      </c>
      <c r="D123" s="20">
        <v>137622.15</v>
      </c>
      <c r="E123" s="19">
        <f t="shared" si="1"/>
        <v>100</v>
      </c>
    </row>
    <row r="124" spans="1:5" s="16" customFormat="1" ht="60">
      <c r="A124" s="17" t="s">
        <v>225</v>
      </c>
      <c r="B124" s="18" t="s">
        <v>224</v>
      </c>
      <c r="C124" s="20">
        <v>1401360.23</v>
      </c>
      <c r="D124" s="20">
        <v>1613625.81</v>
      </c>
      <c r="E124" s="19">
        <f t="shared" si="1"/>
        <v>115.15</v>
      </c>
    </row>
    <row r="125" spans="1:5" s="16" customFormat="1" ht="15">
      <c r="A125" s="17" t="s">
        <v>227</v>
      </c>
      <c r="B125" s="18" t="s">
        <v>226</v>
      </c>
      <c r="C125" s="20">
        <v>13059457</v>
      </c>
      <c r="D125" s="20">
        <v>12981520.32</v>
      </c>
      <c r="E125" s="19">
        <f t="shared" si="1"/>
        <v>99.4</v>
      </c>
    </row>
    <row r="126" spans="1:5" s="16" customFormat="1" ht="15">
      <c r="A126" s="17" t="s">
        <v>229</v>
      </c>
      <c r="B126" s="18" t="s">
        <v>228</v>
      </c>
      <c r="C126" s="20">
        <v>96117</v>
      </c>
      <c r="D126" s="20">
        <v>70877.4</v>
      </c>
      <c r="E126" s="19">
        <f t="shared" si="1"/>
        <v>73.74</v>
      </c>
    </row>
    <row r="127" spans="1:5" s="16" customFormat="1" ht="15">
      <c r="A127" s="17" t="s">
        <v>231</v>
      </c>
      <c r="B127" s="18" t="s">
        <v>230</v>
      </c>
      <c r="C127" s="20">
        <v>96117</v>
      </c>
      <c r="D127" s="20">
        <v>70877.4</v>
      </c>
      <c r="E127" s="19">
        <f t="shared" si="1"/>
        <v>73.74</v>
      </c>
    </row>
    <row r="128" spans="1:5" s="16" customFormat="1" ht="45">
      <c r="A128" s="17" t="s">
        <v>233</v>
      </c>
      <c r="B128" s="18" t="s">
        <v>232</v>
      </c>
      <c r="C128" s="20">
        <v>12724200</v>
      </c>
      <c r="D128" s="20">
        <v>12471506.37</v>
      </c>
      <c r="E128" s="19">
        <f t="shared" si="1"/>
        <v>98.01</v>
      </c>
    </row>
    <row r="129" spans="1:5" s="16" customFormat="1" ht="60">
      <c r="A129" s="17" t="s">
        <v>235</v>
      </c>
      <c r="B129" s="18" t="s">
        <v>234</v>
      </c>
      <c r="C129" s="20">
        <v>12655170.5</v>
      </c>
      <c r="D129" s="20">
        <v>12402476.87</v>
      </c>
      <c r="E129" s="19">
        <f t="shared" si="1"/>
        <v>98</v>
      </c>
    </row>
    <row r="130" spans="1:5" s="16" customFormat="1" ht="60">
      <c r="A130" s="17" t="s">
        <v>237</v>
      </c>
      <c r="B130" s="18" t="s">
        <v>236</v>
      </c>
      <c r="C130" s="20">
        <v>69029.5</v>
      </c>
      <c r="D130" s="20">
        <v>69029.5</v>
      </c>
      <c r="E130" s="19">
        <f t="shared" si="1"/>
        <v>100</v>
      </c>
    </row>
    <row r="131" spans="1:5" s="16" customFormat="1" ht="60">
      <c r="A131" s="17" t="s">
        <v>239</v>
      </c>
      <c r="B131" s="18" t="s">
        <v>238</v>
      </c>
      <c r="C131" s="20">
        <v>12655170.5</v>
      </c>
      <c r="D131" s="20">
        <v>12402476.87</v>
      </c>
      <c r="E131" s="19">
        <f t="shared" si="1"/>
        <v>98</v>
      </c>
    </row>
    <row r="132" spans="1:5" s="16" customFormat="1" ht="60">
      <c r="A132" s="17" t="s">
        <v>241</v>
      </c>
      <c r="B132" s="18" t="s">
        <v>240</v>
      </c>
      <c r="C132" s="20">
        <v>69029.5</v>
      </c>
      <c r="D132" s="20">
        <v>69029.5</v>
      </c>
      <c r="E132" s="19">
        <f t="shared" si="1"/>
        <v>100</v>
      </c>
    </row>
    <row r="133" spans="1:5" s="16" customFormat="1" ht="30">
      <c r="A133" s="17" t="s">
        <v>243</v>
      </c>
      <c r="B133" s="18" t="s">
        <v>242</v>
      </c>
      <c r="C133" s="20">
        <v>233100.91</v>
      </c>
      <c r="D133" s="20">
        <v>433097.46</v>
      </c>
      <c r="E133" s="19">
        <f t="shared" si="1"/>
        <v>185.8</v>
      </c>
    </row>
    <row r="134" spans="1:5" s="16" customFormat="1" ht="15">
      <c r="A134" s="17" t="s">
        <v>245</v>
      </c>
      <c r="B134" s="18" t="s">
        <v>244</v>
      </c>
      <c r="C134" s="20">
        <v>123054.91</v>
      </c>
      <c r="D134" s="20">
        <v>323051.46</v>
      </c>
      <c r="E134" s="19">
        <f aca="true" t="shared" si="2" ref="E134:E199">ROUND(D134/C134*100,2)</f>
        <v>262.53</v>
      </c>
    </row>
    <row r="135" spans="1:5" s="16" customFormat="1" ht="30">
      <c r="A135" s="17" t="s">
        <v>247</v>
      </c>
      <c r="B135" s="18" t="s">
        <v>246</v>
      </c>
      <c r="C135" s="20">
        <v>123054.91</v>
      </c>
      <c r="D135" s="20">
        <v>323051.46</v>
      </c>
      <c r="E135" s="19">
        <f t="shared" si="2"/>
        <v>262.53</v>
      </c>
    </row>
    <row r="136" spans="1:5" s="16" customFormat="1" ht="30">
      <c r="A136" s="17" t="s">
        <v>249</v>
      </c>
      <c r="B136" s="18" t="s">
        <v>248</v>
      </c>
      <c r="C136" s="20">
        <v>110046</v>
      </c>
      <c r="D136" s="20">
        <v>110046</v>
      </c>
      <c r="E136" s="19">
        <f t="shared" si="2"/>
        <v>100</v>
      </c>
    </row>
    <row r="137" spans="1:5" s="16" customFormat="1" ht="30">
      <c r="A137" s="17" t="s">
        <v>251</v>
      </c>
      <c r="B137" s="18" t="s">
        <v>250</v>
      </c>
      <c r="C137" s="20">
        <v>110046</v>
      </c>
      <c r="D137" s="20">
        <v>110046</v>
      </c>
      <c r="E137" s="19">
        <f t="shared" si="2"/>
        <v>100</v>
      </c>
    </row>
    <row r="138" spans="1:5" s="16" customFormat="1" ht="45">
      <c r="A138" s="17" t="s">
        <v>253</v>
      </c>
      <c r="B138" s="18" t="s">
        <v>252</v>
      </c>
      <c r="C138" s="20">
        <v>6039.09</v>
      </c>
      <c r="D138" s="20">
        <v>6039.09</v>
      </c>
      <c r="E138" s="19">
        <f t="shared" si="2"/>
        <v>100</v>
      </c>
    </row>
    <row r="139" spans="1:5" s="16" customFormat="1" ht="45">
      <c r="A139" s="17" t="s">
        <v>255</v>
      </c>
      <c r="B139" s="18" t="s">
        <v>254</v>
      </c>
      <c r="C139" s="20">
        <v>6039.09</v>
      </c>
      <c r="D139" s="20">
        <v>6039.09</v>
      </c>
      <c r="E139" s="19">
        <f t="shared" si="2"/>
        <v>100</v>
      </c>
    </row>
    <row r="140" spans="1:5" s="16" customFormat="1" ht="60">
      <c r="A140" s="17" t="s">
        <v>257</v>
      </c>
      <c r="B140" s="18" t="s">
        <v>256</v>
      </c>
      <c r="C140" s="20">
        <v>6039.09</v>
      </c>
      <c r="D140" s="20">
        <v>6039.09</v>
      </c>
      <c r="E140" s="19">
        <f t="shared" si="2"/>
        <v>100</v>
      </c>
    </row>
    <row r="141" spans="1:5" s="16" customFormat="1" ht="15">
      <c r="A141" s="17" t="s">
        <v>258</v>
      </c>
      <c r="B141" s="18" t="s">
        <v>29</v>
      </c>
      <c r="C141" s="20">
        <v>24675.39</v>
      </c>
      <c r="D141" s="20">
        <v>25019.32</v>
      </c>
      <c r="E141" s="19">
        <f t="shared" si="2"/>
        <v>101.39</v>
      </c>
    </row>
    <row r="142" spans="1:5" s="16" customFormat="1" ht="75">
      <c r="A142" s="17" t="s">
        <v>259</v>
      </c>
      <c r="B142" s="18" t="s">
        <v>31</v>
      </c>
      <c r="C142" s="20">
        <v>24675.39</v>
      </c>
      <c r="D142" s="20">
        <v>25019.32</v>
      </c>
      <c r="E142" s="19">
        <f t="shared" si="2"/>
        <v>101.39</v>
      </c>
    </row>
    <row r="143" spans="1:5" s="16" customFormat="1" ht="60">
      <c r="A143" s="17" t="s">
        <v>261</v>
      </c>
      <c r="B143" s="18" t="s">
        <v>260</v>
      </c>
      <c r="C143" s="20">
        <v>24675.39</v>
      </c>
      <c r="D143" s="20">
        <v>25019.32</v>
      </c>
      <c r="E143" s="19">
        <f t="shared" si="2"/>
        <v>101.39</v>
      </c>
    </row>
    <row r="144" spans="1:5" s="16" customFormat="1" ht="45">
      <c r="A144" s="17" t="s">
        <v>263</v>
      </c>
      <c r="B144" s="18" t="s">
        <v>262</v>
      </c>
      <c r="C144" s="20">
        <v>24675.39</v>
      </c>
      <c r="D144" s="20">
        <v>25019.32</v>
      </c>
      <c r="E144" s="19">
        <f t="shared" si="2"/>
        <v>101.39</v>
      </c>
    </row>
    <row r="145" spans="1:5" s="16" customFormat="1" ht="15">
      <c r="A145" s="17" t="s">
        <v>548</v>
      </c>
      <c r="B145" s="18" t="s">
        <v>545</v>
      </c>
      <c r="C145" s="20">
        <v>7384300</v>
      </c>
      <c r="D145" s="20">
        <v>7429670.85</v>
      </c>
      <c r="E145" s="19">
        <f t="shared" si="2"/>
        <v>100.61</v>
      </c>
    </row>
    <row r="146" spans="1:5" s="16" customFormat="1" ht="15">
      <c r="A146" s="17" t="s">
        <v>264</v>
      </c>
      <c r="B146" s="18" t="s">
        <v>3</v>
      </c>
      <c r="C146" s="20">
        <v>7384300</v>
      </c>
      <c r="D146" s="20">
        <v>7429670.85</v>
      </c>
      <c r="E146" s="19">
        <f t="shared" si="2"/>
        <v>100.61</v>
      </c>
    </row>
    <row r="147" spans="1:5" s="16" customFormat="1" ht="30">
      <c r="A147" s="17" t="s">
        <v>266</v>
      </c>
      <c r="B147" s="18" t="s">
        <v>265</v>
      </c>
      <c r="C147" s="20">
        <v>7384300</v>
      </c>
      <c r="D147" s="20">
        <v>7429670.85</v>
      </c>
      <c r="E147" s="19">
        <f t="shared" si="2"/>
        <v>100.61</v>
      </c>
    </row>
    <row r="148" spans="1:5" s="16" customFormat="1" ht="15">
      <c r="A148" s="17" t="s">
        <v>268</v>
      </c>
      <c r="B148" s="18" t="s">
        <v>267</v>
      </c>
      <c r="C148" s="20">
        <v>7384300</v>
      </c>
      <c r="D148" s="20">
        <v>7429670.85</v>
      </c>
      <c r="E148" s="19">
        <f t="shared" si="2"/>
        <v>100.61</v>
      </c>
    </row>
    <row r="149" spans="1:5" s="16" customFormat="1" ht="45">
      <c r="A149" s="17" t="s">
        <v>270</v>
      </c>
      <c r="B149" s="18" t="s">
        <v>269</v>
      </c>
      <c r="C149" s="20">
        <v>3679175.44</v>
      </c>
      <c r="D149" s="20">
        <v>3724546.29</v>
      </c>
      <c r="E149" s="19">
        <f t="shared" si="2"/>
        <v>101.23</v>
      </c>
    </row>
    <row r="150" spans="1:5" s="16" customFormat="1" ht="75">
      <c r="A150" s="17" t="s">
        <v>272</v>
      </c>
      <c r="B150" s="18" t="s">
        <v>271</v>
      </c>
      <c r="C150" s="20">
        <v>3679175.44</v>
      </c>
      <c r="D150" s="20">
        <v>3724546.29</v>
      </c>
      <c r="E150" s="19">
        <f t="shared" si="2"/>
        <v>101.23</v>
      </c>
    </row>
    <row r="151" spans="1:5" s="16" customFormat="1" ht="60">
      <c r="A151" s="17" t="s">
        <v>274</v>
      </c>
      <c r="B151" s="18" t="s">
        <v>273</v>
      </c>
      <c r="C151" s="20">
        <v>20118.37</v>
      </c>
      <c r="D151" s="20">
        <v>20118.37</v>
      </c>
      <c r="E151" s="19">
        <f t="shared" si="2"/>
        <v>100</v>
      </c>
    </row>
    <row r="152" spans="1:5" s="16" customFormat="1" ht="75">
      <c r="A152" s="17" t="s">
        <v>276</v>
      </c>
      <c r="B152" s="18" t="s">
        <v>275</v>
      </c>
      <c r="C152" s="20">
        <v>20118.37</v>
      </c>
      <c r="D152" s="20">
        <v>20118.37</v>
      </c>
      <c r="E152" s="19">
        <f t="shared" si="2"/>
        <v>100</v>
      </c>
    </row>
    <row r="153" spans="1:5" s="16" customFormat="1" ht="45">
      <c r="A153" s="17" t="s">
        <v>278</v>
      </c>
      <c r="B153" s="18" t="s">
        <v>277</v>
      </c>
      <c r="C153" s="20">
        <v>4112319.73</v>
      </c>
      <c r="D153" s="20">
        <v>4112319.73</v>
      </c>
      <c r="E153" s="19">
        <f t="shared" si="2"/>
        <v>100</v>
      </c>
    </row>
    <row r="154" spans="1:5" s="16" customFormat="1" ht="75">
      <c r="A154" s="17" t="s">
        <v>280</v>
      </c>
      <c r="B154" s="18" t="s">
        <v>279</v>
      </c>
      <c r="C154" s="20">
        <v>4112319.73</v>
      </c>
      <c r="D154" s="20">
        <v>4112319.73</v>
      </c>
      <c r="E154" s="19">
        <f t="shared" si="2"/>
        <v>100</v>
      </c>
    </row>
    <row r="155" spans="1:5" s="16" customFormat="1" ht="45">
      <c r="A155" s="17" t="s">
        <v>282</v>
      </c>
      <c r="B155" s="18" t="s">
        <v>281</v>
      </c>
      <c r="C155" s="20">
        <v>-427313.54</v>
      </c>
      <c r="D155" s="20">
        <v>-427313.54</v>
      </c>
      <c r="E155" s="19">
        <f t="shared" si="2"/>
        <v>100</v>
      </c>
    </row>
    <row r="156" spans="1:5" s="16" customFormat="1" ht="75">
      <c r="A156" s="17" t="s">
        <v>284</v>
      </c>
      <c r="B156" s="18" t="s">
        <v>283</v>
      </c>
      <c r="C156" s="20">
        <v>-427313.54</v>
      </c>
      <c r="D156" s="20">
        <v>-427313.54</v>
      </c>
      <c r="E156" s="19">
        <f t="shared" si="2"/>
        <v>100</v>
      </c>
    </row>
    <row r="157" spans="1:5" s="16" customFormat="1" ht="15">
      <c r="A157" s="17" t="s">
        <v>550</v>
      </c>
      <c r="B157" s="18" t="s">
        <v>545</v>
      </c>
      <c r="C157" s="20">
        <v>413409466.34</v>
      </c>
      <c r="D157" s="20">
        <v>409120178.04</v>
      </c>
      <c r="E157" s="19">
        <f t="shared" si="2"/>
        <v>98.96</v>
      </c>
    </row>
    <row r="158" spans="1:5" s="16" customFormat="1" ht="15">
      <c r="A158" s="17" t="s">
        <v>285</v>
      </c>
      <c r="B158" s="18" t="s">
        <v>3</v>
      </c>
      <c r="C158" s="20">
        <v>413409466.34</v>
      </c>
      <c r="D158" s="20">
        <v>409120178.04</v>
      </c>
      <c r="E158" s="19">
        <f t="shared" si="2"/>
        <v>98.96</v>
      </c>
    </row>
    <row r="159" spans="1:5" s="16" customFormat="1" ht="15">
      <c r="A159" s="17" t="s">
        <v>287</v>
      </c>
      <c r="B159" s="18" t="s">
        <v>286</v>
      </c>
      <c r="C159" s="20">
        <v>351668022.07</v>
      </c>
      <c r="D159" s="20">
        <v>346535512.33</v>
      </c>
      <c r="E159" s="19">
        <f t="shared" si="2"/>
        <v>98.54</v>
      </c>
    </row>
    <row r="160" spans="1:5" s="16" customFormat="1" ht="15">
      <c r="A160" s="17" t="s">
        <v>289</v>
      </c>
      <c r="B160" s="18" t="s">
        <v>288</v>
      </c>
      <c r="C160" s="20">
        <v>351668022.07</v>
      </c>
      <c r="D160" s="20">
        <v>346535512.33</v>
      </c>
      <c r="E160" s="19">
        <f t="shared" si="2"/>
        <v>98.54</v>
      </c>
    </row>
    <row r="161" spans="1:5" s="16" customFormat="1" ht="45">
      <c r="A161" s="17" t="s">
        <v>291</v>
      </c>
      <c r="B161" s="18" t="s">
        <v>290</v>
      </c>
      <c r="C161" s="20">
        <v>345462539.33</v>
      </c>
      <c r="D161" s="20">
        <v>340330029.59</v>
      </c>
      <c r="E161" s="19">
        <f t="shared" si="2"/>
        <v>98.51</v>
      </c>
    </row>
    <row r="162" spans="1:5" s="16" customFormat="1" ht="75">
      <c r="A162" s="17" t="s">
        <v>293</v>
      </c>
      <c r="B162" s="18" t="s">
        <v>292</v>
      </c>
      <c r="C162" s="20">
        <v>345271516.67</v>
      </c>
      <c r="D162" s="20">
        <v>340139006.93</v>
      </c>
      <c r="E162" s="19">
        <f t="shared" si="2"/>
        <v>98.51</v>
      </c>
    </row>
    <row r="163" spans="1:5" s="16" customFormat="1" ht="60">
      <c r="A163" s="17" t="s">
        <v>295</v>
      </c>
      <c r="B163" s="18" t="s">
        <v>294</v>
      </c>
      <c r="C163" s="20">
        <v>158607.85</v>
      </c>
      <c r="D163" s="20">
        <v>158607.85</v>
      </c>
      <c r="E163" s="19">
        <f t="shared" si="2"/>
        <v>100</v>
      </c>
    </row>
    <row r="164" spans="1:5" s="16" customFormat="1" ht="75">
      <c r="A164" s="17" t="s">
        <v>297</v>
      </c>
      <c r="B164" s="18" t="s">
        <v>296</v>
      </c>
      <c r="C164" s="20">
        <v>27850.83</v>
      </c>
      <c r="D164" s="20">
        <v>27850.83</v>
      </c>
      <c r="E164" s="19">
        <f t="shared" si="2"/>
        <v>100</v>
      </c>
    </row>
    <row r="165" spans="1:5" s="16" customFormat="1" ht="60">
      <c r="A165" s="17" t="s">
        <v>299</v>
      </c>
      <c r="B165" s="18" t="s">
        <v>298</v>
      </c>
      <c r="C165" s="20">
        <v>4563.98</v>
      </c>
      <c r="D165" s="20">
        <v>4563.98</v>
      </c>
      <c r="E165" s="19">
        <f t="shared" si="2"/>
        <v>100</v>
      </c>
    </row>
    <row r="166" spans="1:5" s="16" customFormat="1" ht="75">
      <c r="A166" s="17" t="s">
        <v>301</v>
      </c>
      <c r="B166" s="18" t="s">
        <v>300</v>
      </c>
      <c r="C166" s="20">
        <v>242266.81</v>
      </c>
      <c r="D166" s="20">
        <v>242266.81</v>
      </c>
      <c r="E166" s="19">
        <f t="shared" si="2"/>
        <v>100</v>
      </c>
    </row>
    <row r="167" spans="1:5" s="16" customFormat="1" ht="90">
      <c r="A167" s="17" t="s">
        <v>303</v>
      </c>
      <c r="B167" s="18" t="s">
        <v>302</v>
      </c>
      <c r="C167" s="20">
        <v>241565.27</v>
      </c>
      <c r="D167" s="20">
        <v>241565.27</v>
      </c>
      <c r="E167" s="19">
        <f t="shared" si="2"/>
        <v>100</v>
      </c>
    </row>
    <row r="168" spans="1:5" s="16" customFormat="1" ht="75">
      <c r="A168" s="17" t="s">
        <v>305</v>
      </c>
      <c r="B168" s="18" t="s">
        <v>304</v>
      </c>
      <c r="C168" s="20">
        <v>690.7</v>
      </c>
      <c r="D168" s="20">
        <v>690.7</v>
      </c>
      <c r="E168" s="19">
        <f t="shared" si="2"/>
        <v>100</v>
      </c>
    </row>
    <row r="169" spans="1:5" s="16" customFormat="1" ht="90">
      <c r="A169" s="17" t="s">
        <v>307</v>
      </c>
      <c r="B169" s="18" t="s">
        <v>306</v>
      </c>
      <c r="C169" s="20">
        <v>10.84</v>
      </c>
      <c r="D169" s="20">
        <v>10.84</v>
      </c>
      <c r="E169" s="19">
        <f t="shared" si="2"/>
        <v>100</v>
      </c>
    </row>
    <row r="170" spans="1:5" s="16" customFormat="1" ht="30">
      <c r="A170" s="17" t="s">
        <v>309</v>
      </c>
      <c r="B170" s="18" t="s">
        <v>308</v>
      </c>
      <c r="C170" s="20">
        <v>1067865.91</v>
      </c>
      <c r="D170" s="20">
        <v>1067865.91</v>
      </c>
      <c r="E170" s="19">
        <f t="shared" si="2"/>
        <v>100</v>
      </c>
    </row>
    <row r="171" spans="1:5" s="16" customFormat="1" ht="45">
      <c r="A171" s="17" t="s">
        <v>311</v>
      </c>
      <c r="B171" s="18" t="s">
        <v>310</v>
      </c>
      <c r="C171" s="20">
        <v>1021874.23</v>
      </c>
      <c r="D171" s="20">
        <v>1021874.23</v>
      </c>
      <c r="E171" s="19">
        <f t="shared" si="2"/>
        <v>100</v>
      </c>
    </row>
    <row r="172" spans="1:5" s="16" customFormat="1" ht="30">
      <c r="A172" s="17" t="s">
        <v>313</v>
      </c>
      <c r="B172" s="18" t="s">
        <v>312</v>
      </c>
      <c r="C172" s="20">
        <v>45669.35</v>
      </c>
      <c r="D172" s="20">
        <v>45669.35</v>
      </c>
      <c r="E172" s="19">
        <f t="shared" si="2"/>
        <v>100</v>
      </c>
    </row>
    <row r="173" spans="1:5" s="16" customFormat="1" ht="45">
      <c r="A173" s="17" t="s">
        <v>315</v>
      </c>
      <c r="B173" s="18" t="s">
        <v>314</v>
      </c>
      <c r="C173" s="20">
        <v>322.33</v>
      </c>
      <c r="D173" s="20">
        <v>322.33</v>
      </c>
      <c r="E173" s="19">
        <f t="shared" si="2"/>
        <v>100</v>
      </c>
    </row>
    <row r="174" spans="1:5" s="16" customFormat="1" ht="60">
      <c r="A174" s="17" t="s">
        <v>317</v>
      </c>
      <c r="B174" s="18" t="s">
        <v>316</v>
      </c>
      <c r="C174" s="20">
        <v>22504.15</v>
      </c>
      <c r="D174" s="20">
        <v>22504.15</v>
      </c>
      <c r="E174" s="19">
        <f t="shared" si="2"/>
        <v>100</v>
      </c>
    </row>
    <row r="175" spans="1:5" s="16" customFormat="1" ht="75">
      <c r="A175" s="17" t="s">
        <v>319</v>
      </c>
      <c r="B175" s="18" t="s">
        <v>318</v>
      </c>
      <c r="C175" s="20">
        <v>22504.15</v>
      </c>
      <c r="D175" s="20">
        <v>22504.15</v>
      </c>
      <c r="E175" s="19">
        <f t="shared" si="2"/>
        <v>100</v>
      </c>
    </row>
    <row r="176" spans="1:5" s="16" customFormat="1" ht="60">
      <c r="A176" s="17" t="s">
        <v>321</v>
      </c>
      <c r="B176" s="18" t="s">
        <v>320</v>
      </c>
      <c r="C176" s="20">
        <v>4872845.87</v>
      </c>
      <c r="D176" s="20">
        <v>4872845.87</v>
      </c>
      <c r="E176" s="19">
        <f t="shared" si="2"/>
        <v>100</v>
      </c>
    </row>
    <row r="177" spans="1:5" s="16" customFormat="1" ht="75">
      <c r="A177" s="17" t="s">
        <v>323</v>
      </c>
      <c r="B177" s="18" t="s">
        <v>322</v>
      </c>
      <c r="C177" s="20">
        <v>4872830.47</v>
      </c>
      <c r="D177" s="20">
        <v>4872830.47</v>
      </c>
      <c r="E177" s="19">
        <f t="shared" si="2"/>
        <v>100</v>
      </c>
    </row>
    <row r="178" spans="1:5" s="16" customFormat="1" ht="60">
      <c r="A178" s="17" t="s">
        <v>325</v>
      </c>
      <c r="B178" s="18" t="s">
        <v>324</v>
      </c>
      <c r="C178" s="20">
        <v>15.4</v>
      </c>
      <c r="D178" s="20">
        <v>15.4</v>
      </c>
      <c r="E178" s="19">
        <f t="shared" si="2"/>
        <v>100</v>
      </c>
    </row>
    <row r="179" spans="1:5" s="16" customFormat="1" ht="15">
      <c r="A179" s="17" t="s">
        <v>327</v>
      </c>
      <c r="B179" s="18" t="s">
        <v>326</v>
      </c>
      <c r="C179" s="20">
        <v>37618944.27</v>
      </c>
      <c r="D179" s="20">
        <v>37463376.24</v>
      </c>
      <c r="E179" s="19">
        <f t="shared" si="2"/>
        <v>99.59</v>
      </c>
    </row>
    <row r="180" spans="1:5" s="16" customFormat="1" ht="15">
      <c r="A180" s="17" t="s">
        <v>329</v>
      </c>
      <c r="B180" s="18" t="s">
        <v>328</v>
      </c>
      <c r="C180" s="20">
        <v>34827500</v>
      </c>
      <c r="D180" s="20">
        <v>34633167.51</v>
      </c>
      <c r="E180" s="19">
        <f t="shared" si="2"/>
        <v>99.44</v>
      </c>
    </row>
    <row r="181" spans="1:5" s="16" customFormat="1" ht="15">
      <c r="A181" s="17" t="s">
        <v>331</v>
      </c>
      <c r="B181" s="18" t="s">
        <v>330</v>
      </c>
      <c r="C181" s="20">
        <v>22585339.12</v>
      </c>
      <c r="D181" s="20">
        <v>22391006.63</v>
      </c>
      <c r="E181" s="19">
        <f t="shared" si="2"/>
        <v>99.14</v>
      </c>
    </row>
    <row r="182" spans="1:5" s="16" customFormat="1" ht="15">
      <c r="A182" s="17" t="s">
        <v>332</v>
      </c>
      <c r="B182" s="18" t="s">
        <v>330</v>
      </c>
      <c r="C182" s="20">
        <v>22585339.12</v>
      </c>
      <c r="D182" s="20">
        <v>22391006.63</v>
      </c>
      <c r="E182" s="19">
        <f t="shared" si="2"/>
        <v>99.14</v>
      </c>
    </row>
    <row r="183" spans="1:5" s="16" customFormat="1" ht="45">
      <c r="A183" s="17" t="s">
        <v>334</v>
      </c>
      <c r="B183" s="18" t="s">
        <v>333</v>
      </c>
      <c r="C183" s="20">
        <v>22058528.8</v>
      </c>
      <c r="D183" s="20">
        <v>21864196.31</v>
      </c>
      <c r="E183" s="19">
        <f t="shared" si="2"/>
        <v>99.12</v>
      </c>
    </row>
    <row r="184" spans="1:5" s="16" customFormat="1" ht="30">
      <c r="A184" s="17" t="s">
        <v>336</v>
      </c>
      <c r="B184" s="18" t="s">
        <v>335</v>
      </c>
      <c r="C184" s="20">
        <v>526523.12</v>
      </c>
      <c r="D184" s="20">
        <v>526523.12</v>
      </c>
      <c r="E184" s="19">
        <f t="shared" si="2"/>
        <v>100</v>
      </c>
    </row>
    <row r="185" spans="1:5" s="16" customFormat="1" ht="45">
      <c r="A185" s="17" t="s">
        <v>338</v>
      </c>
      <c r="B185" s="18" t="s">
        <v>337</v>
      </c>
      <c r="C185" s="20">
        <v>287.2</v>
      </c>
      <c r="D185" s="20">
        <v>287.2</v>
      </c>
      <c r="E185" s="19">
        <f t="shared" si="2"/>
        <v>100</v>
      </c>
    </row>
    <row r="186" spans="1:5" s="16" customFormat="1" ht="30">
      <c r="A186" s="17" t="s">
        <v>340</v>
      </c>
      <c r="B186" s="18" t="s">
        <v>339</v>
      </c>
      <c r="C186" s="20">
        <v>12242160.88</v>
      </c>
      <c r="D186" s="20">
        <v>12242160.88</v>
      </c>
      <c r="E186" s="19">
        <f t="shared" si="2"/>
        <v>100</v>
      </c>
    </row>
    <row r="187" spans="1:5" s="16" customFormat="1" ht="45">
      <c r="A187" s="17" t="s">
        <v>342</v>
      </c>
      <c r="B187" s="18" t="s">
        <v>341</v>
      </c>
      <c r="C187" s="20">
        <v>12242160.88</v>
      </c>
      <c r="D187" s="20">
        <v>12242160.88</v>
      </c>
      <c r="E187" s="19">
        <f t="shared" si="2"/>
        <v>100</v>
      </c>
    </row>
    <row r="188" spans="1:5" s="16" customFormat="1" ht="60">
      <c r="A188" s="17" t="s">
        <v>344</v>
      </c>
      <c r="B188" s="18" t="s">
        <v>343</v>
      </c>
      <c r="C188" s="20">
        <v>12067410.91</v>
      </c>
      <c r="D188" s="20">
        <v>12067410.91</v>
      </c>
      <c r="E188" s="19">
        <f t="shared" si="2"/>
        <v>100</v>
      </c>
    </row>
    <row r="189" spans="1:5" s="16" customFormat="1" ht="45">
      <c r="A189" s="17" t="s">
        <v>346</v>
      </c>
      <c r="B189" s="18" t="s">
        <v>345</v>
      </c>
      <c r="C189" s="20">
        <v>172906.97</v>
      </c>
      <c r="D189" s="20">
        <v>172906.97</v>
      </c>
      <c r="E189" s="19">
        <f t="shared" si="2"/>
        <v>100</v>
      </c>
    </row>
    <row r="190" spans="1:5" s="16" customFormat="1" ht="60">
      <c r="A190" s="17" t="s">
        <v>348</v>
      </c>
      <c r="B190" s="18" t="s">
        <v>347</v>
      </c>
      <c r="C190" s="20">
        <v>518</v>
      </c>
      <c r="D190" s="20">
        <v>518</v>
      </c>
      <c r="E190" s="19">
        <f t="shared" si="2"/>
        <v>100</v>
      </c>
    </row>
    <row r="191" spans="1:5" s="16" customFormat="1" ht="45">
      <c r="A191" s="17" t="s">
        <v>350</v>
      </c>
      <c r="B191" s="18" t="s">
        <v>349</v>
      </c>
      <c r="C191" s="20">
        <v>1325</v>
      </c>
      <c r="D191" s="20">
        <v>1325</v>
      </c>
      <c r="E191" s="19">
        <f t="shared" si="2"/>
        <v>100</v>
      </c>
    </row>
    <row r="192" spans="1:5" s="16" customFormat="1" ht="15">
      <c r="A192" s="17" t="s">
        <v>352</v>
      </c>
      <c r="B192" s="18" t="s">
        <v>351</v>
      </c>
      <c r="C192" s="20">
        <v>-71555.73</v>
      </c>
      <c r="D192" s="20">
        <v>-66367.96</v>
      </c>
      <c r="E192" s="19">
        <f t="shared" si="2"/>
        <v>92.75</v>
      </c>
    </row>
    <row r="193" spans="1:5" s="16" customFormat="1" ht="15">
      <c r="A193" s="17" t="s">
        <v>353</v>
      </c>
      <c r="B193" s="18" t="s">
        <v>351</v>
      </c>
      <c r="C193" s="20">
        <v>-71575.23</v>
      </c>
      <c r="D193" s="20">
        <v>-66387.46</v>
      </c>
      <c r="E193" s="19">
        <f t="shared" si="2"/>
        <v>92.75</v>
      </c>
    </row>
    <row r="194" spans="1:5" s="16" customFormat="1" ht="30">
      <c r="A194" s="17" t="s">
        <v>355</v>
      </c>
      <c r="B194" s="18" t="s">
        <v>354</v>
      </c>
      <c r="C194" s="20">
        <v>-83376.99</v>
      </c>
      <c r="D194" s="20">
        <v>-78189.22</v>
      </c>
      <c r="E194" s="19">
        <f t="shared" si="2"/>
        <v>93.78</v>
      </c>
    </row>
    <row r="195" spans="1:5" s="16" customFormat="1" ht="30">
      <c r="A195" s="17" t="s">
        <v>357</v>
      </c>
      <c r="B195" s="18" t="s">
        <v>356</v>
      </c>
      <c r="C195" s="20">
        <v>5215.06</v>
      </c>
      <c r="D195" s="20">
        <v>5215.06</v>
      </c>
      <c r="E195" s="19">
        <f t="shared" si="2"/>
        <v>100</v>
      </c>
    </row>
    <row r="196" spans="1:5" s="16" customFormat="1" ht="30">
      <c r="A196" s="17" t="s">
        <v>359</v>
      </c>
      <c r="B196" s="18" t="s">
        <v>358</v>
      </c>
      <c r="C196" s="20">
        <v>6586.7</v>
      </c>
      <c r="D196" s="20">
        <v>6586.7</v>
      </c>
      <c r="E196" s="19">
        <f t="shared" si="2"/>
        <v>100</v>
      </c>
    </row>
    <row r="197" spans="1:5" s="16" customFormat="1" ht="30">
      <c r="A197" s="17" t="s">
        <v>361</v>
      </c>
      <c r="B197" s="18" t="s">
        <v>360</v>
      </c>
      <c r="C197" s="20">
        <v>19.5</v>
      </c>
      <c r="D197" s="20">
        <v>19.5</v>
      </c>
      <c r="E197" s="19">
        <f t="shared" si="2"/>
        <v>100</v>
      </c>
    </row>
    <row r="198" spans="1:5" s="16" customFormat="1" ht="30">
      <c r="A198" s="17" t="s">
        <v>363</v>
      </c>
      <c r="B198" s="18" t="s">
        <v>362</v>
      </c>
      <c r="C198" s="20">
        <v>19.5</v>
      </c>
      <c r="D198" s="20">
        <v>19.5</v>
      </c>
      <c r="E198" s="19">
        <f t="shared" si="2"/>
        <v>100</v>
      </c>
    </row>
    <row r="199" spans="1:5" s="16" customFormat="1" ht="15">
      <c r="A199" s="17" t="s">
        <v>365</v>
      </c>
      <c r="B199" s="18" t="s">
        <v>364</v>
      </c>
      <c r="C199" s="20">
        <v>2863000</v>
      </c>
      <c r="D199" s="20">
        <v>2896576.69</v>
      </c>
      <c r="E199" s="19">
        <f t="shared" si="2"/>
        <v>101.17</v>
      </c>
    </row>
    <row r="200" spans="1:5" s="16" customFormat="1" ht="30">
      <c r="A200" s="17" t="s">
        <v>367</v>
      </c>
      <c r="B200" s="18" t="s">
        <v>366</v>
      </c>
      <c r="C200" s="20">
        <v>2863000</v>
      </c>
      <c r="D200" s="20">
        <v>2896576.69</v>
      </c>
      <c r="E200" s="19">
        <f aca="true" t="shared" si="3" ref="E200:E267">ROUND(D200/C200*100,2)</f>
        <v>101.17</v>
      </c>
    </row>
    <row r="201" spans="1:5" s="16" customFormat="1" ht="45">
      <c r="A201" s="17" t="s">
        <v>369</v>
      </c>
      <c r="B201" s="18" t="s">
        <v>368</v>
      </c>
      <c r="C201" s="20">
        <v>2848544.26</v>
      </c>
      <c r="D201" s="20">
        <v>2882120.95</v>
      </c>
      <c r="E201" s="19">
        <f t="shared" si="3"/>
        <v>101.18</v>
      </c>
    </row>
    <row r="202" spans="1:5" s="16" customFormat="1" ht="30">
      <c r="A202" s="17" t="s">
        <v>371</v>
      </c>
      <c r="B202" s="18" t="s">
        <v>370</v>
      </c>
      <c r="C202" s="20">
        <v>14455.74</v>
      </c>
      <c r="D202" s="20">
        <v>14455.74</v>
      </c>
      <c r="E202" s="19">
        <f t="shared" si="3"/>
        <v>100</v>
      </c>
    </row>
    <row r="203" spans="1:5" s="16" customFormat="1" ht="15">
      <c r="A203" s="17" t="s">
        <v>373</v>
      </c>
      <c r="B203" s="18" t="s">
        <v>372</v>
      </c>
      <c r="C203" s="20">
        <v>22131300</v>
      </c>
      <c r="D203" s="20">
        <v>23081995.77</v>
      </c>
      <c r="E203" s="19">
        <f t="shared" si="3"/>
        <v>104.3</v>
      </c>
    </row>
    <row r="204" spans="1:5" s="16" customFormat="1" ht="15">
      <c r="A204" s="17" t="s">
        <v>375</v>
      </c>
      <c r="B204" s="18" t="s">
        <v>374</v>
      </c>
      <c r="C204" s="20">
        <v>8069000</v>
      </c>
      <c r="D204" s="20">
        <v>9482899.09</v>
      </c>
      <c r="E204" s="19">
        <f t="shared" si="3"/>
        <v>117.52</v>
      </c>
    </row>
    <row r="205" spans="1:5" s="16" customFormat="1" ht="30">
      <c r="A205" s="17" t="s">
        <v>377</v>
      </c>
      <c r="B205" s="18" t="s">
        <v>376</v>
      </c>
      <c r="C205" s="20">
        <v>8069000</v>
      </c>
      <c r="D205" s="20">
        <v>9482899.09</v>
      </c>
      <c r="E205" s="19">
        <f t="shared" si="3"/>
        <v>117.52</v>
      </c>
    </row>
    <row r="206" spans="1:5" s="16" customFormat="1" ht="45">
      <c r="A206" s="17" t="s">
        <v>379</v>
      </c>
      <c r="B206" s="18" t="s">
        <v>378</v>
      </c>
      <c r="C206" s="20">
        <v>7952468.53</v>
      </c>
      <c r="D206" s="20">
        <v>9366367.62</v>
      </c>
      <c r="E206" s="19">
        <f t="shared" si="3"/>
        <v>117.78</v>
      </c>
    </row>
    <row r="207" spans="1:5" s="16" customFormat="1" ht="45">
      <c r="A207" s="17" t="s">
        <v>381</v>
      </c>
      <c r="B207" s="18" t="s">
        <v>380</v>
      </c>
      <c r="C207" s="20">
        <v>120361.62</v>
      </c>
      <c r="D207" s="20">
        <v>120361.62</v>
      </c>
      <c r="E207" s="19">
        <f t="shared" si="3"/>
        <v>100</v>
      </c>
    </row>
    <row r="208" spans="1:5" s="16" customFormat="1" ht="45">
      <c r="A208" s="17" t="s">
        <v>383</v>
      </c>
      <c r="B208" s="18" t="s">
        <v>382</v>
      </c>
      <c r="C208" s="20">
        <v>-3830.15</v>
      </c>
      <c r="D208" s="20">
        <v>-3830.15</v>
      </c>
      <c r="E208" s="19">
        <f t="shared" si="3"/>
        <v>100</v>
      </c>
    </row>
    <row r="209" spans="1:5" s="16" customFormat="1" ht="15">
      <c r="A209" s="17" t="s">
        <v>385</v>
      </c>
      <c r="B209" s="18" t="s">
        <v>384</v>
      </c>
      <c r="C209" s="20">
        <v>5915300</v>
      </c>
      <c r="D209" s="20">
        <v>5783058.91</v>
      </c>
      <c r="E209" s="19">
        <f t="shared" si="3"/>
        <v>97.76</v>
      </c>
    </row>
    <row r="210" spans="1:5" s="16" customFormat="1" ht="15">
      <c r="A210" s="17" t="s">
        <v>387</v>
      </c>
      <c r="B210" s="18" t="s">
        <v>386</v>
      </c>
      <c r="C210" s="20">
        <v>2390048.79</v>
      </c>
      <c r="D210" s="20">
        <v>2257807.7</v>
      </c>
      <c r="E210" s="19">
        <f t="shared" si="3"/>
        <v>94.47</v>
      </c>
    </row>
    <row r="211" spans="1:5" s="16" customFormat="1" ht="30">
      <c r="A211" s="17" t="s">
        <v>389</v>
      </c>
      <c r="B211" s="18" t="s">
        <v>388</v>
      </c>
      <c r="C211" s="20">
        <v>2363236.54</v>
      </c>
      <c r="D211" s="20">
        <v>2230995.45</v>
      </c>
      <c r="E211" s="19">
        <f t="shared" si="3"/>
        <v>94.4</v>
      </c>
    </row>
    <row r="212" spans="1:5" s="16" customFormat="1" ht="15">
      <c r="A212" s="17" t="s">
        <v>391</v>
      </c>
      <c r="B212" s="18" t="s">
        <v>390</v>
      </c>
      <c r="C212" s="20">
        <v>26812.25</v>
      </c>
      <c r="D212" s="20">
        <v>26812.25</v>
      </c>
      <c r="E212" s="19">
        <f t="shared" si="3"/>
        <v>100</v>
      </c>
    </row>
    <row r="213" spans="1:5" s="16" customFormat="1" ht="15">
      <c r="A213" s="17" t="s">
        <v>393</v>
      </c>
      <c r="B213" s="18" t="s">
        <v>392</v>
      </c>
      <c r="C213" s="20">
        <v>3525251.21</v>
      </c>
      <c r="D213" s="20">
        <v>3525251.21</v>
      </c>
      <c r="E213" s="19">
        <f t="shared" si="3"/>
        <v>100</v>
      </c>
    </row>
    <row r="214" spans="1:5" s="16" customFormat="1" ht="30">
      <c r="A214" s="17" t="s">
        <v>395</v>
      </c>
      <c r="B214" s="18" t="s">
        <v>394</v>
      </c>
      <c r="C214" s="20">
        <v>3477436.71</v>
      </c>
      <c r="D214" s="20">
        <v>3477436.71</v>
      </c>
      <c r="E214" s="19">
        <f t="shared" si="3"/>
        <v>100</v>
      </c>
    </row>
    <row r="215" spans="1:5" s="16" customFormat="1" ht="15">
      <c r="A215" s="17" t="s">
        <v>397</v>
      </c>
      <c r="B215" s="18" t="s">
        <v>396</v>
      </c>
      <c r="C215" s="20">
        <v>47814.78</v>
      </c>
      <c r="D215" s="20">
        <v>47814.78</v>
      </c>
      <c r="E215" s="19">
        <f t="shared" si="3"/>
        <v>100</v>
      </c>
    </row>
    <row r="216" spans="1:5" s="16" customFormat="1" ht="15">
      <c r="A216" s="17" t="s">
        <v>399</v>
      </c>
      <c r="B216" s="18" t="s">
        <v>398</v>
      </c>
      <c r="C216" s="20">
        <v>-0.28</v>
      </c>
      <c r="D216" s="20">
        <v>-0.28</v>
      </c>
      <c r="E216" s="19">
        <f t="shared" si="3"/>
        <v>100</v>
      </c>
    </row>
    <row r="217" spans="1:5" s="16" customFormat="1" ht="15">
      <c r="A217" s="17" t="s">
        <v>401</v>
      </c>
      <c r="B217" s="18" t="s">
        <v>400</v>
      </c>
      <c r="C217" s="20">
        <v>8147000</v>
      </c>
      <c r="D217" s="20">
        <v>7816037.77</v>
      </c>
      <c r="E217" s="19">
        <f t="shared" si="3"/>
        <v>95.94</v>
      </c>
    </row>
    <row r="218" spans="1:5" s="16" customFormat="1" ht="15">
      <c r="A218" s="17" t="s">
        <v>403</v>
      </c>
      <c r="B218" s="18" t="s">
        <v>402</v>
      </c>
      <c r="C218" s="20">
        <v>6057937.96</v>
      </c>
      <c r="D218" s="20">
        <v>5726975.73</v>
      </c>
      <c r="E218" s="19">
        <f t="shared" si="3"/>
        <v>94.54</v>
      </c>
    </row>
    <row r="219" spans="1:5" s="16" customFormat="1" ht="30">
      <c r="A219" s="17" t="s">
        <v>405</v>
      </c>
      <c r="B219" s="18" t="s">
        <v>404</v>
      </c>
      <c r="C219" s="20">
        <v>6057937.96</v>
      </c>
      <c r="D219" s="20">
        <v>5726975.73</v>
      </c>
      <c r="E219" s="19">
        <f t="shared" si="3"/>
        <v>94.54</v>
      </c>
    </row>
    <row r="220" spans="1:5" s="16" customFormat="1" ht="45">
      <c r="A220" s="17" t="s">
        <v>407</v>
      </c>
      <c r="B220" s="18" t="s">
        <v>406</v>
      </c>
      <c r="C220" s="20">
        <v>5878608.31</v>
      </c>
      <c r="D220" s="20">
        <v>5547646.08</v>
      </c>
      <c r="E220" s="19">
        <f t="shared" si="3"/>
        <v>94.37</v>
      </c>
    </row>
    <row r="221" spans="1:5" s="16" customFormat="1" ht="30">
      <c r="A221" s="17" t="s">
        <v>409</v>
      </c>
      <c r="B221" s="18" t="s">
        <v>408</v>
      </c>
      <c r="C221" s="20">
        <v>179329.65</v>
      </c>
      <c r="D221" s="20">
        <v>179329.65</v>
      </c>
      <c r="E221" s="19">
        <f t="shared" si="3"/>
        <v>100</v>
      </c>
    </row>
    <row r="222" spans="1:5" s="16" customFormat="1" ht="15">
      <c r="A222" s="17" t="s">
        <v>411</v>
      </c>
      <c r="B222" s="18" t="s">
        <v>410</v>
      </c>
      <c r="C222" s="20">
        <v>2089062.04</v>
      </c>
      <c r="D222" s="20">
        <v>2089062.04</v>
      </c>
      <c r="E222" s="19">
        <f t="shared" si="3"/>
        <v>100</v>
      </c>
    </row>
    <row r="223" spans="1:5" s="16" customFormat="1" ht="30">
      <c r="A223" s="17" t="s">
        <v>413</v>
      </c>
      <c r="B223" s="18" t="s">
        <v>412</v>
      </c>
      <c r="C223" s="20">
        <v>2089062.04</v>
      </c>
      <c r="D223" s="20">
        <v>2089062.04</v>
      </c>
      <c r="E223" s="19">
        <f t="shared" si="3"/>
        <v>100</v>
      </c>
    </row>
    <row r="224" spans="1:5" s="16" customFormat="1" ht="45">
      <c r="A224" s="17" t="s">
        <v>415</v>
      </c>
      <c r="B224" s="18" t="s">
        <v>414</v>
      </c>
      <c r="C224" s="20">
        <v>2036077.22</v>
      </c>
      <c r="D224" s="20">
        <v>2036077.22</v>
      </c>
      <c r="E224" s="19">
        <f t="shared" si="3"/>
        <v>100</v>
      </c>
    </row>
    <row r="225" spans="1:5" s="16" customFormat="1" ht="30">
      <c r="A225" s="17" t="s">
        <v>417</v>
      </c>
      <c r="B225" s="18" t="s">
        <v>416</v>
      </c>
      <c r="C225" s="20">
        <v>52984.82</v>
      </c>
      <c r="D225" s="20">
        <v>52984.82</v>
      </c>
      <c r="E225" s="19">
        <f t="shared" si="3"/>
        <v>100</v>
      </c>
    </row>
    <row r="226" spans="1:5" s="16" customFormat="1" ht="15">
      <c r="A226" s="17" t="s">
        <v>418</v>
      </c>
      <c r="B226" s="18" t="s">
        <v>5</v>
      </c>
      <c r="C226" s="20">
        <v>1988700</v>
      </c>
      <c r="D226" s="20">
        <v>2036793.7</v>
      </c>
      <c r="E226" s="19">
        <f t="shared" si="3"/>
        <v>102.42</v>
      </c>
    </row>
    <row r="227" spans="1:5" s="16" customFormat="1" ht="30">
      <c r="A227" s="17" t="s">
        <v>420</v>
      </c>
      <c r="B227" s="18" t="s">
        <v>419</v>
      </c>
      <c r="C227" s="20">
        <v>1988700</v>
      </c>
      <c r="D227" s="20">
        <v>2036793.7</v>
      </c>
      <c r="E227" s="19">
        <f t="shared" si="3"/>
        <v>102.42</v>
      </c>
    </row>
    <row r="228" spans="1:5" s="16" customFormat="1" ht="30">
      <c r="A228" s="17" t="s">
        <v>422</v>
      </c>
      <c r="B228" s="18" t="s">
        <v>421</v>
      </c>
      <c r="C228" s="20">
        <v>1988700</v>
      </c>
      <c r="D228" s="20">
        <v>2036793.7</v>
      </c>
      <c r="E228" s="19">
        <f t="shared" si="3"/>
        <v>102.42</v>
      </c>
    </row>
    <row r="229" spans="1:5" s="16" customFormat="1" ht="45">
      <c r="A229" s="17" t="s">
        <v>424</v>
      </c>
      <c r="B229" s="18" t="s">
        <v>423</v>
      </c>
      <c r="C229" s="20">
        <v>1838868.91</v>
      </c>
      <c r="D229" s="20">
        <v>1886962.61</v>
      </c>
      <c r="E229" s="19">
        <f t="shared" si="3"/>
        <v>102.62</v>
      </c>
    </row>
    <row r="230" spans="1:5" s="16" customFormat="1" ht="45">
      <c r="A230" s="17" t="s">
        <v>426</v>
      </c>
      <c r="B230" s="18" t="s">
        <v>425</v>
      </c>
      <c r="C230" s="20">
        <v>150593.23</v>
      </c>
      <c r="D230" s="20">
        <v>150593.23</v>
      </c>
      <c r="E230" s="19">
        <f t="shared" si="3"/>
        <v>100</v>
      </c>
    </row>
    <row r="231" spans="1:5" s="16" customFormat="1" ht="30">
      <c r="A231" s="17" t="s">
        <v>428</v>
      </c>
      <c r="B231" s="18" t="s">
        <v>427</v>
      </c>
      <c r="C231" s="20">
        <v>-762.14</v>
      </c>
      <c r="D231" s="20">
        <v>-762.14</v>
      </c>
      <c r="E231" s="19">
        <f t="shared" si="3"/>
        <v>100</v>
      </c>
    </row>
    <row r="232" spans="1:5" s="16" customFormat="1" ht="15">
      <c r="A232" s="17" t="s">
        <v>429</v>
      </c>
      <c r="B232" s="18" t="s">
        <v>29</v>
      </c>
      <c r="C232" s="20">
        <v>2500</v>
      </c>
      <c r="D232" s="20">
        <v>2500</v>
      </c>
      <c r="E232" s="19">
        <f t="shared" si="3"/>
        <v>100</v>
      </c>
    </row>
    <row r="233" spans="1:5" s="16" customFormat="1" ht="15">
      <c r="A233" s="17" t="s">
        <v>431</v>
      </c>
      <c r="B233" s="18" t="s">
        <v>430</v>
      </c>
      <c r="C233" s="20">
        <v>2500</v>
      </c>
      <c r="D233" s="20">
        <v>2500</v>
      </c>
      <c r="E233" s="19">
        <f t="shared" si="3"/>
        <v>100</v>
      </c>
    </row>
    <row r="234" spans="1:5" s="16" customFormat="1" ht="45">
      <c r="A234" s="17" t="s">
        <v>433</v>
      </c>
      <c r="B234" s="18" t="s">
        <v>432</v>
      </c>
      <c r="C234" s="20">
        <v>2500</v>
      </c>
      <c r="D234" s="20">
        <v>2500</v>
      </c>
      <c r="E234" s="19">
        <f t="shared" si="3"/>
        <v>100</v>
      </c>
    </row>
    <row r="235" spans="1:5" s="16" customFormat="1" ht="45">
      <c r="A235" s="17" t="s">
        <v>435</v>
      </c>
      <c r="B235" s="18" t="s">
        <v>434</v>
      </c>
      <c r="C235" s="20">
        <v>2500</v>
      </c>
      <c r="D235" s="20">
        <v>2500</v>
      </c>
      <c r="E235" s="19">
        <f t="shared" si="3"/>
        <v>100</v>
      </c>
    </row>
    <row r="236" spans="1:5" s="16" customFormat="1" ht="15">
      <c r="A236" s="17" t="s">
        <v>551</v>
      </c>
      <c r="B236" s="18" t="s">
        <v>545</v>
      </c>
      <c r="C236" s="20">
        <v>4500</v>
      </c>
      <c r="D236" s="20">
        <v>4500</v>
      </c>
      <c r="E236" s="19"/>
    </row>
    <row r="237" spans="1:5" s="16" customFormat="1" ht="15">
      <c r="A237" s="17" t="s">
        <v>436</v>
      </c>
      <c r="B237" s="18" t="s">
        <v>3</v>
      </c>
      <c r="C237" s="20">
        <v>4500</v>
      </c>
      <c r="D237" s="20">
        <v>4500</v>
      </c>
      <c r="E237" s="19">
        <f t="shared" si="3"/>
        <v>100</v>
      </c>
    </row>
    <row r="238" spans="1:5" s="16" customFormat="1" ht="15">
      <c r="A238" s="17" t="s">
        <v>437</v>
      </c>
      <c r="B238" s="18" t="s">
        <v>29</v>
      </c>
      <c r="C238" s="20">
        <v>4500</v>
      </c>
      <c r="D238" s="20">
        <v>4500</v>
      </c>
      <c r="E238" s="19">
        <f t="shared" si="3"/>
        <v>100</v>
      </c>
    </row>
    <row r="239" spans="1:5" s="16" customFormat="1" ht="30">
      <c r="A239" s="17" t="s">
        <v>439</v>
      </c>
      <c r="B239" s="18" t="s">
        <v>438</v>
      </c>
      <c r="C239" s="20">
        <v>4500</v>
      </c>
      <c r="D239" s="20">
        <v>4500</v>
      </c>
      <c r="E239" s="19">
        <f t="shared" si="3"/>
        <v>100</v>
      </c>
    </row>
    <row r="240" spans="1:5" s="16" customFormat="1" ht="45">
      <c r="A240" s="17" t="s">
        <v>441</v>
      </c>
      <c r="B240" s="18" t="s">
        <v>440</v>
      </c>
      <c r="C240" s="20">
        <v>4500</v>
      </c>
      <c r="D240" s="20">
        <v>4500</v>
      </c>
      <c r="E240" s="19">
        <f t="shared" si="3"/>
        <v>100</v>
      </c>
    </row>
    <row r="241" spans="1:5" s="16" customFormat="1" ht="75">
      <c r="A241" s="17" t="s">
        <v>443</v>
      </c>
      <c r="B241" s="18" t="s">
        <v>442</v>
      </c>
      <c r="C241" s="20">
        <v>4500</v>
      </c>
      <c r="D241" s="20">
        <v>4500</v>
      </c>
      <c r="E241" s="19">
        <f t="shared" si="3"/>
        <v>100</v>
      </c>
    </row>
    <row r="242" spans="1:5" s="16" customFormat="1" ht="90">
      <c r="A242" s="17" t="s">
        <v>445</v>
      </c>
      <c r="B242" s="18" t="s">
        <v>444</v>
      </c>
      <c r="C242" s="20">
        <v>4500</v>
      </c>
      <c r="D242" s="20">
        <v>4500</v>
      </c>
      <c r="E242" s="19">
        <f t="shared" si="3"/>
        <v>100</v>
      </c>
    </row>
    <row r="243" spans="1:5" s="16" customFormat="1" ht="15">
      <c r="A243" s="17" t="s">
        <v>552</v>
      </c>
      <c r="B243" s="18" t="s">
        <v>545</v>
      </c>
      <c r="C243" s="20">
        <v>10221.16</v>
      </c>
      <c r="D243" s="20">
        <v>14721.16</v>
      </c>
      <c r="E243" s="19"/>
    </row>
    <row r="244" spans="1:5" s="16" customFormat="1" ht="15">
      <c r="A244" s="17" t="s">
        <v>446</v>
      </c>
      <c r="B244" s="18" t="s">
        <v>3</v>
      </c>
      <c r="C244" s="20">
        <v>10221.16</v>
      </c>
      <c r="D244" s="20">
        <v>14721.16</v>
      </c>
      <c r="E244" s="19">
        <f t="shared" si="3"/>
        <v>144.03</v>
      </c>
    </row>
    <row r="245" spans="1:5" s="16" customFormat="1" ht="15">
      <c r="A245" s="17" t="s">
        <v>447</v>
      </c>
      <c r="B245" s="18" t="s">
        <v>29</v>
      </c>
      <c r="C245" s="20">
        <v>10221.16</v>
      </c>
      <c r="D245" s="20">
        <v>14721.16</v>
      </c>
      <c r="E245" s="19">
        <f t="shared" si="3"/>
        <v>144.03</v>
      </c>
    </row>
    <row r="246" spans="1:5" s="16" customFormat="1" ht="30">
      <c r="A246" s="17" t="s">
        <v>449</v>
      </c>
      <c r="B246" s="18" t="s">
        <v>448</v>
      </c>
      <c r="C246" s="20">
        <v>10221.16</v>
      </c>
      <c r="D246" s="20">
        <v>14721.16</v>
      </c>
      <c r="E246" s="19">
        <f t="shared" si="3"/>
        <v>144.03</v>
      </c>
    </row>
    <row r="247" spans="1:5" s="16" customFormat="1" ht="45">
      <c r="A247" s="17" t="s">
        <v>451</v>
      </c>
      <c r="B247" s="18" t="s">
        <v>450</v>
      </c>
      <c r="C247" s="20">
        <v>10221.16</v>
      </c>
      <c r="D247" s="20">
        <v>14721.16</v>
      </c>
      <c r="E247" s="19">
        <f t="shared" si="3"/>
        <v>144.03</v>
      </c>
    </row>
    <row r="248" spans="1:5" s="16" customFormat="1" ht="15">
      <c r="A248" s="17" t="s">
        <v>553</v>
      </c>
      <c r="B248" s="18" t="s">
        <v>545</v>
      </c>
      <c r="C248" s="20">
        <v>20000</v>
      </c>
      <c r="D248" s="20">
        <v>20000</v>
      </c>
      <c r="E248" s="19">
        <f t="shared" si="3"/>
        <v>100</v>
      </c>
    </row>
    <row r="249" spans="1:5" s="16" customFormat="1" ht="15">
      <c r="A249" s="17" t="s">
        <v>452</v>
      </c>
      <c r="B249" s="18" t="s">
        <v>3</v>
      </c>
      <c r="C249" s="20">
        <v>20000</v>
      </c>
      <c r="D249" s="20">
        <v>20000</v>
      </c>
      <c r="E249" s="19">
        <f t="shared" si="3"/>
        <v>100</v>
      </c>
    </row>
    <row r="250" spans="1:5" s="16" customFormat="1" ht="15">
      <c r="A250" s="17" t="s">
        <v>453</v>
      </c>
      <c r="B250" s="18" t="s">
        <v>29</v>
      </c>
      <c r="C250" s="20">
        <v>20000</v>
      </c>
      <c r="D250" s="20">
        <v>20000</v>
      </c>
      <c r="E250" s="19">
        <f t="shared" si="3"/>
        <v>100</v>
      </c>
    </row>
    <row r="251" spans="1:5" s="16" customFormat="1" ht="75">
      <c r="A251" s="17" t="s">
        <v>455</v>
      </c>
      <c r="B251" s="18" t="s">
        <v>454</v>
      </c>
      <c r="C251" s="20">
        <v>20000</v>
      </c>
      <c r="D251" s="20">
        <v>20000</v>
      </c>
      <c r="E251" s="19">
        <f t="shared" si="3"/>
        <v>100</v>
      </c>
    </row>
    <row r="252" spans="1:5" s="16" customFormat="1" ht="90">
      <c r="A252" s="17" t="s">
        <v>457</v>
      </c>
      <c r="B252" s="18" t="s">
        <v>456</v>
      </c>
      <c r="C252" s="20">
        <v>20000</v>
      </c>
      <c r="D252" s="20">
        <v>20000</v>
      </c>
      <c r="E252" s="19">
        <f t="shared" si="3"/>
        <v>100</v>
      </c>
    </row>
    <row r="253" spans="1:5" s="16" customFormat="1" ht="15">
      <c r="A253" s="17" t="s">
        <v>554</v>
      </c>
      <c r="B253" s="18" t="s">
        <v>545</v>
      </c>
      <c r="C253" s="20">
        <v>847905.25</v>
      </c>
      <c r="D253" s="20">
        <v>880581.56</v>
      </c>
      <c r="E253" s="19">
        <f>ROUND(D253/C253*100,2)</f>
        <v>103.85</v>
      </c>
    </row>
    <row r="254" spans="1:5" s="16" customFormat="1" ht="15">
      <c r="A254" s="17" t="s">
        <v>458</v>
      </c>
      <c r="B254" s="18" t="s">
        <v>3</v>
      </c>
      <c r="C254" s="20">
        <v>847905.25</v>
      </c>
      <c r="D254" s="20">
        <v>880581.56</v>
      </c>
      <c r="E254" s="19">
        <f t="shared" si="3"/>
        <v>103.85</v>
      </c>
    </row>
    <row r="255" spans="1:5" s="16" customFormat="1" ht="15">
      <c r="A255" s="17" t="s">
        <v>459</v>
      </c>
      <c r="B255" s="18" t="s">
        <v>29</v>
      </c>
      <c r="C255" s="20">
        <v>847905.25</v>
      </c>
      <c r="D255" s="20">
        <v>880581.56</v>
      </c>
      <c r="E255" s="19">
        <f t="shared" si="3"/>
        <v>103.85</v>
      </c>
    </row>
    <row r="256" spans="1:5" s="16" customFormat="1" ht="30">
      <c r="A256" s="17" t="s">
        <v>460</v>
      </c>
      <c r="B256" s="18" t="s">
        <v>438</v>
      </c>
      <c r="C256" s="20">
        <v>847905.25</v>
      </c>
      <c r="D256" s="20">
        <v>880581.56</v>
      </c>
      <c r="E256" s="19">
        <f t="shared" si="3"/>
        <v>103.85</v>
      </c>
    </row>
    <row r="257" spans="1:5" s="16" customFormat="1" ht="45">
      <c r="A257" s="17" t="s">
        <v>462</v>
      </c>
      <c r="B257" s="18" t="s">
        <v>461</v>
      </c>
      <c r="C257" s="20">
        <v>11250</v>
      </c>
      <c r="D257" s="20">
        <v>11250</v>
      </c>
      <c r="E257" s="19">
        <f t="shared" si="3"/>
        <v>100</v>
      </c>
    </row>
    <row r="258" spans="1:5" s="16" customFormat="1" ht="60">
      <c r="A258" s="17" t="s">
        <v>464</v>
      </c>
      <c r="B258" s="18" t="s">
        <v>463</v>
      </c>
      <c r="C258" s="20">
        <v>11250</v>
      </c>
      <c r="D258" s="20">
        <v>11250</v>
      </c>
      <c r="E258" s="19">
        <f t="shared" si="3"/>
        <v>100</v>
      </c>
    </row>
    <row r="259" spans="1:5" s="16" customFormat="1" ht="75">
      <c r="A259" s="17" t="s">
        <v>466</v>
      </c>
      <c r="B259" s="18" t="s">
        <v>465</v>
      </c>
      <c r="C259" s="20">
        <v>8250</v>
      </c>
      <c r="D259" s="20">
        <v>8250</v>
      </c>
      <c r="E259" s="19">
        <f t="shared" si="3"/>
        <v>100</v>
      </c>
    </row>
    <row r="260" spans="1:5" s="16" customFormat="1" ht="60">
      <c r="A260" s="17" t="s">
        <v>468</v>
      </c>
      <c r="B260" s="18" t="s">
        <v>467</v>
      </c>
      <c r="C260" s="20">
        <v>3000</v>
      </c>
      <c r="D260" s="20">
        <v>3000</v>
      </c>
      <c r="E260" s="19">
        <f t="shared" si="3"/>
        <v>100</v>
      </c>
    </row>
    <row r="261" spans="1:5" s="16" customFormat="1" ht="45">
      <c r="A261" s="17" t="s">
        <v>470</v>
      </c>
      <c r="B261" s="18" t="s">
        <v>469</v>
      </c>
      <c r="C261" s="20">
        <v>143938.37</v>
      </c>
      <c r="D261" s="20">
        <v>163514.77</v>
      </c>
      <c r="E261" s="19">
        <f t="shared" si="3"/>
        <v>113.6</v>
      </c>
    </row>
    <row r="262" spans="1:5" s="16" customFormat="1" ht="60">
      <c r="A262" s="17" t="s">
        <v>472</v>
      </c>
      <c r="B262" s="18" t="s">
        <v>471</v>
      </c>
      <c r="C262" s="20">
        <v>143938.37</v>
      </c>
      <c r="D262" s="20">
        <v>163514.77</v>
      </c>
      <c r="E262" s="19">
        <f t="shared" si="3"/>
        <v>113.6</v>
      </c>
    </row>
    <row r="263" spans="1:5" s="16" customFormat="1" ht="90">
      <c r="A263" s="17" t="s">
        <v>474</v>
      </c>
      <c r="B263" s="18" t="s">
        <v>473</v>
      </c>
      <c r="C263" s="20">
        <v>58943.41</v>
      </c>
      <c r="D263" s="20">
        <v>58943.41</v>
      </c>
      <c r="E263" s="19">
        <f t="shared" si="3"/>
        <v>100</v>
      </c>
    </row>
    <row r="264" spans="1:5" s="16" customFormat="1" ht="75">
      <c r="A264" s="17" t="s">
        <v>476</v>
      </c>
      <c r="B264" s="18" t="s">
        <v>475</v>
      </c>
      <c r="C264" s="20">
        <v>79994.96</v>
      </c>
      <c r="D264" s="20">
        <v>99571.36</v>
      </c>
      <c r="E264" s="19">
        <f t="shared" si="3"/>
        <v>124.47</v>
      </c>
    </row>
    <row r="265" spans="1:5" s="16" customFormat="1" ht="75">
      <c r="A265" s="17" t="s">
        <v>478</v>
      </c>
      <c r="B265" s="18" t="s">
        <v>477</v>
      </c>
      <c r="C265" s="20">
        <v>5000</v>
      </c>
      <c r="D265" s="20">
        <v>5000</v>
      </c>
      <c r="E265" s="19">
        <f t="shared" si="3"/>
        <v>100</v>
      </c>
    </row>
    <row r="266" spans="1:5" s="16" customFormat="1" ht="45">
      <c r="A266" s="17" t="s">
        <v>480</v>
      </c>
      <c r="B266" s="18" t="s">
        <v>479</v>
      </c>
      <c r="C266" s="20">
        <v>2084.7</v>
      </c>
      <c r="D266" s="20">
        <v>7100</v>
      </c>
      <c r="E266" s="19">
        <f t="shared" si="3"/>
        <v>340.58</v>
      </c>
    </row>
    <row r="267" spans="1:5" s="16" customFormat="1" ht="60">
      <c r="A267" s="17" t="s">
        <v>482</v>
      </c>
      <c r="B267" s="18" t="s">
        <v>481</v>
      </c>
      <c r="C267" s="20">
        <v>2084.7</v>
      </c>
      <c r="D267" s="20">
        <v>7100</v>
      </c>
      <c r="E267" s="19">
        <f t="shared" si="3"/>
        <v>340.58</v>
      </c>
    </row>
    <row r="268" spans="1:5" s="16" customFormat="1" ht="60">
      <c r="A268" s="17" t="s">
        <v>484</v>
      </c>
      <c r="B268" s="18" t="s">
        <v>483</v>
      </c>
      <c r="C268" s="20">
        <v>2384.7</v>
      </c>
      <c r="D268" s="20">
        <v>2400</v>
      </c>
      <c r="E268" s="19">
        <f aca="true" t="shared" si="4" ref="E268:E295">ROUND(D268/C268*100,2)</f>
        <v>100.64</v>
      </c>
    </row>
    <row r="269" spans="1:5" s="16" customFormat="1" ht="60">
      <c r="A269" s="17" t="s">
        <v>486</v>
      </c>
      <c r="B269" s="18" t="s">
        <v>485</v>
      </c>
      <c r="C269" s="20">
        <v>-300</v>
      </c>
      <c r="D269" s="20">
        <v>-300</v>
      </c>
      <c r="E269" s="19">
        <f t="shared" si="4"/>
        <v>100</v>
      </c>
    </row>
    <row r="270" spans="1:5" s="16" customFormat="1" ht="60">
      <c r="A270" s="17" t="s">
        <v>488</v>
      </c>
      <c r="B270" s="18" t="s">
        <v>487</v>
      </c>
      <c r="C270" s="20">
        <v>0</v>
      </c>
      <c r="D270" s="20">
        <v>5000</v>
      </c>
      <c r="E270" s="19"/>
    </row>
    <row r="271" spans="1:5" s="16" customFormat="1" ht="45">
      <c r="A271" s="17" t="s">
        <v>490</v>
      </c>
      <c r="B271" s="18" t="s">
        <v>489</v>
      </c>
      <c r="C271" s="20">
        <v>100000</v>
      </c>
      <c r="D271" s="20">
        <v>100000</v>
      </c>
      <c r="E271" s="19">
        <f t="shared" si="4"/>
        <v>100</v>
      </c>
    </row>
    <row r="272" spans="1:5" s="16" customFormat="1" ht="60">
      <c r="A272" s="17" t="s">
        <v>492</v>
      </c>
      <c r="B272" s="18" t="s">
        <v>491</v>
      </c>
      <c r="C272" s="20">
        <v>100000</v>
      </c>
      <c r="D272" s="20">
        <v>100000</v>
      </c>
      <c r="E272" s="19">
        <f t="shared" si="4"/>
        <v>100</v>
      </c>
    </row>
    <row r="273" spans="1:5" s="16" customFormat="1" ht="90">
      <c r="A273" s="17" t="s">
        <v>494</v>
      </c>
      <c r="B273" s="18" t="s">
        <v>493</v>
      </c>
      <c r="C273" s="20">
        <v>100000</v>
      </c>
      <c r="D273" s="20">
        <v>100000</v>
      </c>
      <c r="E273" s="19">
        <f t="shared" si="4"/>
        <v>100</v>
      </c>
    </row>
    <row r="274" spans="1:5" s="16" customFormat="1" ht="45">
      <c r="A274" s="17" t="s">
        <v>496</v>
      </c>
      <c r="B274" s="18" t="s">
        <v>495</v>
      </c>
      <c r="C274" s="20">
        <v>10500</v>
      </c>
      <c r="D274" s="20">
        <v>10500</v>
      </c>
      <c r="E274" s="19">
        <f t="shared" si="4"/>
        <v>100</v>
      </c>
    </row>
    <row r="275" spans="1:5" s="16" customFormat="1" ht="60">
      <c r="A275" s="17" t="s">
        <v>498</v>
      </c>
      <c r="B275" s="18" t="s">
        <v>497</v>
      </c>
      <c r="C275" s="20">
        <v>10500</v>
      </c>
      <c r="D275" s="20">
        <v>10500</v>
      </c>
      <c r="E275" s="19">
        <f t="shared" si="4"/>
        <v>100</v>
      </c>
    </row>
    <row r="276" spans="1:5" s="16" customFormat="1" ht="90">
      <c r="A276" s="17" t="s">
        <v>500</v>
      </c>
      <c r="B276" s="18" t="s">
        <v>499</v>
      </c>
      <c r="C276" s="20">
        <v>4500</v>
      </c>
      <c r="D276" s="20">
        <v>4500</v>
      </c>
      <c r="E276" s="19">
        <f t="shared" si="4"/>
        <v>100</v>
      </c>
    </row>
    <row r="277" spans="1:5" s="16" customFormat="1" ht="60">
      <c r="A277" s="17" t="s">
        <v>502</v>
      </c>
      <c r="B277" s="18" t="s">
        <v>501</v>
      </c>
      <c r="C277" s="20">
        <v>6000</v>
      </c>
      <c r="D277" s="20">
        <v>6000</v>
      </c>
      <c r="E277" s="19">
        <f t="shared" si="4"/>
        <v>100</v>
      </c>
    </row>
    <row r="278" spans="1:5" s="16" customFormat="1" ht="45">
      <c r="A278" s="17" t="s">
        <v>504</v>
      </c>
      <c r="B278" s="18" t="s">
        <v>503</v>
      </c>
      <c r="C278" s="20">
        <v>35710.17</v>
      </c>
      <c r="D278" s="20">
        <v>36160.17</v>
      </c>
      <c r="E278" s="19">
        <f t="shared" si="4"/>
        <v>101.26</v>
      </c>
    </row>
    <row r="279" spans="1:5" s="16" customFormat="1" ht="75">
      <c r="A279" s="17" t="s">
        <v>506</v>
      </c>
      <c r="B279" s="18" t="s">
        <v>505</v>
      </c>
      <c r="C279" s="20">
        <v>35710.17</v>
      </c>
      <c r="D279" s="20">
        <v>36160.17</v>
      </c>
      <c r="E279" s="19">
        <f t="shared" si="4"/>
        <v>101.26</v>
      </c>
    </row>
    <row r="280" spans="1:5" s="16" customFormat="1" ht="90">
      <c r="A280" s="17" t="s">
        <v>508</v>
      </c>
      <c r="B280" s="18" t="s">
        <v>507</v>
      </c>
      <c r="C280" s="20">
        <v>2575.01</v>
      </c>
      <c r="D280" s="20">
        <v>2575.01</v>
      </c>
      <c r="E280" s="19">
        <f t="shared" si="4"/>
        <v>100</v>
      </c>
    </row>
    <row r="281" spans="1:5" s="16" customFormat="1" ht="90">
      <c r="A281" s="17" t="s">
        <v>510</v>
      </c>
      <c r="B281" s="18" t="s">
        <v>509</v>
      </c>
      <c r="C281" s="20">
        <v>8135.16</v>
      </c>
      <c r="D281" s="20">
        <v>8585.16</v>
      </c>
      <c r="E281" s="19">
        <f t="shared" si="4"/>
        <v>105.53</v>
      </c>
    </row>
    <row r="282" spans="1:5" s="16" customFormat="1" ht="120">
      <c r="A282" s="17" t="s">
        <v>512</v>
      </c>
      <c r="B282" s="18" t="s">
        <v>511</v>
      </c>
      <c r="C282" s="20">
        <v>25000</v>
      </c>
      <c r="D282" s="20">
        <v>25000</v>
      </c>
      <c r="E282" s="19">
        <f t="shared" si="4"/>
        <v>100</v>
      </c>
    </row>
    <row r="283" spans="1:5" s="16" customFormat="1" ht="45">
      <c r="A283" s="17" t="s">
        <v>514</v>
      </c>
      <c r="B283" s="18" t="s">
        <v>513</v>
      </c>
      <c r="C283" s="20">
        <v>6451.42</v>
      </c>
      <c r="D283" s="20">
        <v>6451.42</v>
      </c>
      <c r="E283" s="19">
        <f t="shared" si="4"/>
        <v>100</v>
      </c>
    </row>
    <row r="284" spans="1:5" s="16" customFormat="1" ht="60">
      <c r="A284" s="17" t="s">
        <v>516</v>
      </c>
      <c r="B284" s="18" t="s">
        <v>515</v>
      </c>
      <c r="C284" s="20">
        <v>6451.42</v>
      </c>
      <c r="D284" s="20">
        <v>6451.42</v>
      </c>
      <c r="E284" s="19">
        <f t="shared" si="4"/>
        <v>100</v>
      </c>
    </row>
    <row r="285" spans="1:5" s="16" customFormat="1" ht="90">
      <c r="A285" s="17" t="s">
        <v>518</v>
      </c>
      <c r="B285" s="18" t="s">
        <v>517</v>
      </c>
      <c r="C285" s="20">
        <v>6451.42</v>
      </c>
      <c r="D285" s="20">
        <v>6451.42</v>
      </c>
      <c r="E285" s="19">
        <f t="shared" si="4"/>
        <v>100</v>
      </c>
    </row>
    <row r="286" spans="1:5" s="16" customFormat="1" ht="45">
      <c r="A286" s="17" t="s">
        <v>520</v>
      </c>
      <c r="B286" s="18" t="s">
        <v>519</v>
      </c>
      <c r="C286" s="20">
        <v>6503.8</v>
      </c>
      <c r="D286" s="20">
        <v>6648.83</v>
      </c>
      <c r="E286" s="19">
        <f t="shared" si="4"/>
        <v>102.23</v>
      </c>
    </row>
    <row r="287" spans="1:5" s="16" customFormat="1" ht="60">
      <c r="A287" s="17" t="s">
        <v>522</v>
      </c>
      <c r="B287" s="18" t="s">
        <v>521</v>
      </c>
      <c r="C287" s="20">
        <v>6503.8</v>
      </c>
      <c r="D287" s="20">
        <v>6648.83</v>
      </c>
      <c r="E287" s="19">
        <f t="shared" si="4"/>
        <v>102.23</v>
      </c>
    </row>
    <row r="288" spans="1:5" s="16" customFormat="1" ht="120">
      <c r="A288" s="17" t="s">
        <v>524</v>
      </c>
      <c r="B288" s="18" t="s">
        <v>523</v>
      </c>
      <c r="C288" s="20">
        <v>-10000</v>
      </c>
      <c r="D288" s="20">
        <v>-10000</v>
      </c>
      <c r="E288" s="19">
        <f t="shared" si="4"/>
        <v>100</v>
      </c>
    </row>
    <row r="289" spans="1:5" s="16" customFormat="1" ht="60">
      <c r="A289" s="17" t="s">
        <v>526</v>
      </c>
      <c r="B289" s="18" t="s">
        <v>525</v>
      </c>
      <c r="C289" s="20">
        <v>10500.24</v>
      </c>
      <c r="D289" s="20">
        <v>10645.03</v>
      </c>
      <c r="E289" s="19">
        <f t="shared" si="4"/>
        <v>101.38</v>
      </c>
    </row>
    <row r="290" spans="1:5" s="16" customFormat="1" ht="60">
      <c r="A290" s="17" t="s">
        <v>528</v>
      </c>
      <c r="B290" s="18" t="s">
        <v>527</v>
      </c>
      <c r="C290" s="20">
        <v>6003.56</v>
      </c>
      <c r="D290" s="20">
        <v>6003.8</v>
      </c>
      <c r="E290" s="19">
        <f t="shared" si="4"/>
        <v>100</v>
      </c>
    </row>
    <row r="291" spans="1:5" s="16" customFormat="1" ht="45">
      <c r="A291" s="17" t="s">
        <v>530</v>
      </c>
      <c r="B291" s="18" t="s">
        <v>529</v>
      </c>
      <c r="C291" s="20">
        <v>531466.79</v>
      </c>
      <c r="D291" s="20">
        <v>538956.37</v>
      </c>
      <c r="E291" s="19">
        <f t="shared" si="4"/>
        <v>101.41</v>
      </c>
    </row>
    <row r="292" spans="1:5" s="16" customFormat="1" ht="60">
      <c r="A292" s="17" t="s">
        <v>532</v>
      </c>
      <c r="B292" s="18" t="s">
        <v>531</v>
      </c>
      <c r="C292" s="20">
        <v>531466.79</v>
      </c>
      <c r="D292" s="20">
        <v>538956.37</v>
      </c>
      <c r="E292" s="19">
        <f t="shared" si="4"/>
        <v>101.41</v>
      </c>
    </row>
    <row r="293" spans="1:5" s="16" customFormat="1" ht="150">
      <c r="A293" s="17" t="s">
        <v>534</v>
      </c>
      <c r="B293" s="18" t="s">
        <v>533</v>
      </c>
      <c r="C293" s="20">
        <v>1500</v>
      </c>
      <c r="D293" s="20">
        <v>1500</v>
      </c>
      <c r="E293" s="19">
        <f t="shared" si="4"/>
        <v>100</v>
      </c>
    </row>
    <row r="294" spans="1:5" s="16" customFormat="1" ht="75">
      <c r="A294" s="17" t="s">
        <v>536</v>
      </c>
      <c r="B294" s="18" t="s">
        <v>535</v>
      </c>
      <c r="C294" s="20">
        <v>13639.14</v>
      </c>
      <c r="D294" s="20">
        <v>13639.14</v>
      </c>
      <c r="E294" s="19">
        <f t="shared" si="4"/>
        <v>100</v>
      </c>
    </row>
    <row r="295" spans="1:5" s="16" customFormat="1" ht="60">
      <c r="A295" s="17" t="s">
        <v>538</v>
      </c>
      <c r="B295" s="18" t="s">
        <v>537</v>
      </c>
      <c r="C295" s="20">
        <v>516327.65</v>
      </c>
      <c r="D295" s="20">
        <v>523817.23</v>
      </c>
      <c r="E295" s="19">
        <f t="shared" si="4"/>
        <v>101.45</v>
      </c>
    </row>
    <row r="296" spans="1:5" s="16" customFormat="1" ht="15">
      <c r="A296" s="21"/>
      <c r="B296" s="22" t="s">
        <v>549</v>
      </c>
      <c r="C296" s="20">
        <v>1809476918.89</v>
      </c>
      <c r="D296" s="20">
        <v>1802311422.25</v>
      </c>
      <c r="E296" s="19">
        <f>ROUND(D296/C296*100,2)</f>
        <v>99.6</v>
      </c>
    </row>
    <row r="297" s="16" customFormat="1" ht="15">
      <c r="A297" s="23"/>
    </row>
  </sheetData>
  <sheetProtection/>
  <mergeCells count="1">
    <mergeCell ref="A6:E6"/>
  </mergeCells>
  <printOptions/>
  <pageMargins left="1.3779527559055118" right="0.3937007874015748" top="0.3937007874015748" bottom="0.7874015748031497" header="0.1968503937007874" footer="0.1968503937007874"/>
  <pageSetup fitToHeight="0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Островская Татьяна Сергеевна</dc:creator>
  <cp:keywords/>
  <dc:description/>
  <cp:lastModifiedBy>Прыгунова Марина Григорьевна</cp:lastModifiedBy>
  <cp:lastPrinted>2023-06-22T07:02:54Z</cp:lastPrinted>
  <dcterms:created xsi:type="dcterms:W3CDTF">2023-03-08T10:27:12Z</dcterms:created>
  <dcterms:modified xsi:type="dcterms:W3CDTF">2023-06-23T12:00:55Z</dcterms:modified>
  <cp:category/>
  <cp:version/>
  <cp:contentType/>
  <cp:contentStatus/>
</cp:coreProperties>
</file>