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5480" windowHeight="11640" activeTab="0"/>
  </bookViews>
  <sheets>
    <sheet name="приложение" sheetId="1" r:id="rId1"/>
    <sheet name="Источники фин-я дефицита с кред" sheetId="2" state="hidden" r:id="rId2"/>
  </sheets>
  <definedNames>
    <definedName name="_xlnm.Print_Titles" localSheetId="1">'Источники фин-я дефицита с кред'!$8:$10</definedName>
  </definedNames>
  <calcPr fullCalcOnLoad="1"/>
</workbook>
</file>

<file path=xl/sharedStrings.xml><?xml version="1.0" encoding="utf-8"?>
<sst xmlns="http://schemas.openxmlformats.org/spreadsheetml/2006/main" count="89" uniqueCount="76">
  <si>
    <t>Источники внутреннего финансирования дефицита бюджета г.Покачи
на 2011 год</t>
  </si>
  <si>
    <t>Код</t>
  </si>
  <si>
    <t>Наименование видов источников внутреннего финансирования дефицита бюджета</t>
  </si>
  <si>
    <t>000 01 01 00 00 00 0000 000</t>
  </si>
  <si>
    <t>Государственные   (муниципальные)   ценные   бумаги,   номинальная стоимость которых указана в валюте Российской Федерации</t>
  </si>
  <si>
    <t>000 01 01 00 00 00 0000 700</t>
  </si>
  <si>
    <t xml:space="preserve">Размещение государственных   (муниципальных)   ценных бумаг, номинальная стоимость которых указана в валюте Российской Федерации </t>
  </si>
  <si>
    <t>000 01 01 00 00 04 0000 710</t>
  </si>
  <si>
    <t xml:space="preserve">Размещение муниципальных   ценных бумаг, номинальная стоимость которых указана в валюте Российской Федерации </t>
  </si>
  <si>
    <t>000 01 01 00 00 00 0000 800</t>
  </si>
  <si>
    <t>Погашение государственных (муниципальных) ценных бумаг, номинальная стоимость которых указана в валюте Российской Федерации</t>
  </si>
  <si>
    <t>000 01 01 00 00 04 0000 810</t>
  </si>
  <si>
    <t xml:space="preserve">Погашение муниципальных   ценных бумаг, номинальная стоимость которых указана в валюте Российской Федерации </t>
  </si>
  <si>
    <t>000 01 02 00 00 00 0000 000</t>
  </si>
  <si>
    <t>Кредиты кредитных организаций в валюте Российской Федерации</t>
  </si>
  <si>
    <t>000 01 02 00 00 00 0000 700</t>
  </si>
  <si>
    <t>Получение кредитов от кредитных организаций в валюте Российской Федерации</t>
  </si>
  <si>
    <t>000 01 02 00 00 04 0000 710</t>
  </si>
  <si>
    <t>Получение кредитов от кредитных организаций  бюджетом городского округа в валюте Российской Федерации</t>
  </si>
  <si>
    <t>000 01 02 00 00 00 0000 800</t>
  </si>
  <si>
    <t xml:space="preserve">Погашение кредитов, предоставленных кредитными организациями в валюте Российской Федерации </t>
  </si>
  <si>
    <t>000 01 02 00 00 04 0000 810</t>
  </si>
  <si>
    <t>Погашение  бюджетом городского округа кредитов от кредитных организаций в валюте Российской Федерации</t>
  </si>
  <si>
    <t>000 01 03 00 00 00 0000 000</t>
  </si>
  <si>
    <t>Бюджетные кредиты от других бюджетов бюджетной системы Российской Федерации</t>
  </si>
  <si>
    <t>000 01 03 00 00 00 0000 700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</si>
  <si>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</si>
  <si>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000 01 03 00 00 04 0000 710</t>
  </si>
  <si>
    <t>Получение кредитов от других бюджетов бюджетной системы Российской Федерации  бюджетом городского округа в валюте Российской Федерации</t>
  </si>
  <si>
    <t>000 01 03 00 00 00 0000 800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</si>
  <si>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</si>
  <si>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000 01 03 00 00 04 0000 810</t>
  </si>
  <si>
    <t>Погашение бюджетом городского округа кредитов от других бюджетов бюджетной системы Российской Федерации в валюте Российской Федерации</t>
  </si>
  <si>
    <t>000 01 05 00 00 00 0000 000</t>
  </si>
  <si>
    <t>Изменение остатков средств на счетах по учету средств бюджета</t>
  </si>
  <si>
    <t>000 01 05 02 01 04 0000 510</t>
  </si>
  <si>
    <t>Увеличение прочих остатков денежных средств бюджета городского округа</t>
  </si>
  <si>
    <t>000 01 05 02 01 04 0000 610</t>
  </si>
  <si>
    <t>Уменьшение прочих остатков денежных средств бюджета городского округа</t>
  </si>
  <si>
    <t>000 01 06 00 00 00 0000 000</t>
  </si>
  <si>
    <t>Иные источники внутреннего финансирования дефицитов бюджетов</t>
  </si>
  <si>
    <t>000 01 06 01 00 00 0000 000</t>
  </si>
  <si>
    <t>Акции и иные формы участия в капитале, находящиеся в государственной и муниципальной собственности</t>
  </si>
  <si>
    <t>000 01 06 01 00 04 0000 630</t>
  </si>
  <si>
    <t>Средства от продажи акций и иных форм участия в капитале, находящихся в муниципальной собственности</t>
  </si>
  <si>
    <t>000 01 06 04 00 00 0000 000</t>
  </si>
  <si>
    <t>Исполнение государственных и муниципальных гарантий в валюте Российской Федерации</t>
  </si>
  <si>
    <t>000 01 06 04 00 04 0000 810</t>
  </si>
  <si>
    <t>Исполнение муниципальных гарантий городского округа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</si>
  <si>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000 01 06 05 00 00 0000 000</t>
  </si>
  <si>
    <t xml:space="preserve">Бюджетные кредиты, предоставленные внутри страны в валюте Российской Федерации </t>
  </si>
  <si>
    <t>000 01 06 05 01 04 0000 640</t>
  </si>
  <si>
    <t>Возврат бюджетных кредитов, предоставленных юридическим лицам из бюджета городского округа в валюте Российской Федерации</t>
  </si>
  <si>
    <t>000 01 06 06 00 00 0000 000</t>
  </si>
  <si>
    <t>Прочие источники внутреннего финансирования дефицитов бюджетов</t>
  </si>
  <si>
    <t>000 01 06 06 00 04 0000 710</t>
  </si>
  <si>
    <t>Привлечение прочих источников внутреннего финансирования дефицита городского округа</t>
  </si>
  <si>
    <t>000 01 06 06 00 04 0000 810</t>
  </si>
  <si>
    <t>Погашение обязательств за счет прочих источников внутреннего финансирования дефицита бюджета городского округа</t>
  </si>
  <si>
    <t>Всего источников внутреннего финансирования дефицита бюджета</t>
  </si>
  <si>
    <t xml:space="preserve">к проекту решения Думы города </t>
  </si>
  <si>
    <t>от _______________ №_____</t>
  </si>
  <si>
    <t>Приложение 3</t>
  </si>
  <si>
    <t>(в рублях)</t>
  </si>
  <si>
    <t>План  на 2012 год</t>
  </si>
  <si>
    <t>Получение кредитов от кредитных организаций  бюджетами городских округов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</si>
  <si>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</si>
  <si>
    <t>Код бюджетной классификации</t>
  </si>
  <si>
    <t>000 01 05 02 00 00 0000 600</t>
  </si>
  <si>
    <t>Уменьшение прочих остатков средств бюджетов</t>
  </si>
  <si>
    <t>План на 2020 год</t>
  </si>
  <si>
    <t>Источники  финансирования дефицита бюджета города Покачи
 на плановый период 2020 и 2021 годов</t>
  </si>
  <si>
    <t>План на 2021 год</t>
  </si>
  <si>
    <t>к решению Думы города Покачи</t>
  </si>
  <si>
    <t>Приложение 10.1.</t>
  </si>
  <si>
    <t>от 20.02.2019  №3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</si>
</sst>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_-* #,##0_р_._-;\-* #,##0_р_._-;_-* &quot;-&quot;??_р_._-;_-@_-"/>
  </numFmts>
  <fonts count="45">
    <font>
      <sz val="10"/>
      <name val="Arial Cyr"/>
      <family val="0"/>
    </font>
    <font>
      <b/>
      <sz val="10"/>
      <name val="Arial"/>
      <family val="2"/>
    </font>
    <font>
      <sz val="8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3"/>
      <name val="Arial Cyr"/>
      <family val="2"/>
    </font>
    <font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0" fillId="0" borderId="0" xfId="0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172" fontId="1" fillId="0" borderId="10" xfId="0" applyNumberFormat="1" applyFont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172" fontId="0" fillId="0" borderId="10" xfId="0" applyNumberFormat="1" applyBorder="1" applyAlignment="1">
      <alignment vertical="center" wrapText="1"/>
    </xf>
    <xf numFmtId="172" fontId="3" fillId="0" borderId="10" xfId="0" applyNumberFormat="1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172" fontId="4" fillId="0" borderId="10" xfId="0" applyNumberFormat="1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172" fontId="0" fillId="0" borderId="10" xfId="0" applyNumberFormat="1" applyFont="1" applyBorder="1" applyAlignment="1">
      <alignment vertical="center" wrapText="1"/>
    </xf>
    <xf numFmtId="172" fontId="1" fillId="0" borderId="10" xfId="0" applyNumberFormat="1" applyFont="1" applyFill="1" applyBorder="1" applyAlignment="1">
      <alignment vertical="center" wrapText="1"/>
    </xf>
    <xf numFmtId="0" fontId="8" fillId="0" borderId="0" xfId="0" applyFont="1" applyFill="1" applyAlignment="1">
      <alignment horizontal="right"/>
    </xf>
    <xf numFmtId="0" fontId="9" fillId="0" borderId="0" xfId="0" applyFont="1" applyAlignment="1">
      <alignment/>
    </xf>
    <xf numFmtId="0" fontId="9" fillId="0" borderId="10" xfId="0" applyFont="1" applyFill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justify" vertical="center" wrapText="1"/>
    </xf>
    <xf numFmtId="4" fontId="9" fillId="0" borderId="10" xfId="0" applyNumberFormat="1" applyFont="1" applyFill="1" applyBorder="1" applyAlignment="1">
      <alignment vertical="center" wrapText="1"/>
    </xf>
    <xf numFmtId="0" fontId="9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 vertical="center" wrapText="1"/>
    </xf>
    <xf numFmtId="0" fontId="10" fillId="0" borderId="0" xfId="0" applyNumberFormat="1" applyFont="1" applyFill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7" fillId="0" borderId="0" xfId="0" applyNumberFormat="1" applyFont="1" applyFill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6"/>
  <sheetViews>
    <sheetView tabSelected="1" zoomScale="110" zoomScaleNormal="110" workbookViewId="0" topLeftCell="A1">
      <selection activeCell="B4" sqref="B4"/>
    </sheetView>
  </sheetViews>
  <sheetFormatPr defaultColWidth="9.125" defaultRowHeight="12.75"/>
  <cols>
    <col min="1" max="1" width="23.375" style="17" customWidth="1"/>
    <col min="2" max="2" width="44.00390625" style="17" customWidth="1"/>
    <col min="3" max="4" width="14.875" style="17" customWidth="1"/>
    <col min="5" max="16384" width="9.125" style="17" customWidth="1"/>
  </cols>
  <sheetData>
    <row r="1" ht="15">
      <c r="D1" s="16" t="s">
        <v>74</v>
      </c>
    </row>
    <row r="2" ht="15">
      <c r="D2" s="16" t="s">
        <v>73</v>
      </c>
    </row>
    <row r="3" ht="15">
      <c r="D3" s="16" t="s">
        <v>75</v>
      </c>
    </row>
    <row r="5" spans="1:4" ht="48" customHeight="1">
      <c r="A5" s="24" t="s">
        <v>71</v>
      </c>
      <c r="B5" s="24"/>
      <c r="C5" s="24"/>
      <c r="D5" s="24"/>
    </row>
    <row r="6" ht="12.75">
      <c r="D6" s="22" t="s">
        <v>63</v>
      </c>
    </row>
    <row r="7" spans="1:4" ht="12.75" customHeight="1">
      <c r="A7" s="25" t="s">
        <v>67</v>
      </c>
      <c r="B7" s="25" t="s">
        <v>2</v>
      </c>
      <c r="C7" s="23" t="s">
        <v>70</v>
      </c>
      <c r="D7" s="23" t="s">
        <v>72</v>
      </c>
    </row>
    <row r="8" spans="1:4" ht="12.75">
      <c r="A8" s="25"/>
      <c r="B8" s="25"/>
      <c r="C8" s="23"/>
      <c r="D8" s="23"/>
    </row>
    <row r="9" spans="1:4" ht="26.25">
      <c r="A9" s="19" t="s">
        <v>13</v>
      </c>
      <c r="B9" s="19" t="s">
        <v>14</v>
      </c>
      <c r="C9" s="21">
        <v>0</v>
      </c>
      <c r="D9" s="21">
        <v>0</v>
      </c>
    </row>
    <row r="10" spans="1:4" ht="26.25">
      <c r="A10" s="18" t="s">
        <v>15</v>
      </c>
      <c r="B10" s="19" t="s">
        <v>16</v>
      </c>
      <c r="C10" s="21">
        <v>32400000</v>
      </c>
      <c r="D10" s="21">
        <v>32400000</v>
      </c>
    </row>
    <row r="11" spans="1:4" ht="39">
      <c r="A11" s="18" t="s">
        <v>17</v>
      </c>
      <c r="B11" s="19" t="s">
        <v>65</v>
      </c>
      <c r="C11" s="21">
        <v>32400000</v>
      </c>
      <c r="D11" s="21">
        <v>32400000</v>
      </c>
    </row>
    <row r="12" spans="1:4" ht="26.25">
      <c r="A12" s="18" t="s">
        <v>19</v>
      </c>
      <c r="B12" s="19" t="s">
        <v>20</v>
      </c>
      <c r="C12" s="21">
        <v>-32400000</v>
      </c>
      <c r="D12" s="21">
        <v>-32400000</v>
      </c>
    </row>
    <row r="13" spans="1:4" ht="39">
      <c r="A13" s="18" t="s">
        <v>21</v>
      </c>
      <c r="B13" s="19" t="s">
        <v>66</v>
      </c>
      <c r="C13" s="21">
        <v>-32400000</v>
      </c>
      <c r="D13" s="21">
        <v>-32400000</v>
      </c>
    </row>
    <row r="14" spans="1:4" ht="26.25">
      <c r="A14" s="18" t="s">
        <v>68</v>
      </c>
      <c r="B14" s="19" t="s">
        <v>69</v>
      </c>
      <c r="C14" s="21">
        <v>0</v>
      </c>
      <c r="D14" s="21">
        <v>0</v>
      </c>
    </row>
    <row r="15" spans="1:4" ht="26.25">
      <c r="A15" s="18" t="s">
        <v>37</v>
      </c>
      <c r="B15" s="19" t="s">
        <v>38</v>
      </c>
      <c r="C15" s="21">
        <v>0</v>
      </c>
      <c r="D15" s="21">
        <v>0</v>
      </c>
    </row>
    <row r="16" spans="1:4" ht="26.25">
      <c r="A16" s="19"/>
      <c r="B16" s="20" t="s">
        <v>59</v>
      </c>
      <c r="C16" s="21">
        <v>0</v>
      </c>
      <c r="D16" s="21">
        <v>0</v>
      </c>
    </row>
  </sheetData>
  <sheetProtection/>
  <mergeCells count="5">
    <mergeCell ref="A5:D5"/>
    <mergeCell ref="A7:A8"/>
    <mergeCell ref="B7:B8"/>
    <mergeCell ref="C7:C8"/>
    <mergeCell ref="D7:D8"/>
  </mergeCells>
  <printOptions/>
  <pageMargins left="1.3779527559055118" right="0.3937007874015748" top="0.31496062992125984" bottom="0.7874015748031497" header="0.11811023622047245" footer="0"/>
  <pageSetup firstPageNumber="134" useFirstPageNumber="1" fitToHeight="1" fitToWidth="1" horizontalDpi="600" verticalDpi="600" orientation="portrait" paperSize="9" scale="87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9"/>
  <sheetViews>
    <sheetView zoomScalePageLayoutView="0" workbookViewId="0" topLeftCell="A1">
      <selection activeCell="B12" sqref="B12"/>
    </sheetView>
  </sheetViews>
  <sheetFormatPr defaultColWidth="9.00390625" defaultRowHeight="12.75"/>
  <cols>
    <col min="1" max="1" width="28.375" style="0" customWidth="1"/>
    <col min="2" max="2" width="44.00390625" style="0" customWidth="1"/>
    <col min="3" max="3" width="15.00390625" style="0" customWidth="1"/>
  </cols>
  <sheetData>
    <row r="1" ht="15">
      <c r="C1" s="16" t="s">
        <v>62</v>
      </c>
    </row>
    <row r="2" ht="15">
      <c r="C2" s="16" t="s">
        <v>60</v>
      </c>
    </row>
    <row r="3" ht="15">
      <c r="C3" s="16" t="s">
        <v>61</v>
      </c>
    </row>
    <row r="5" spans="1:2" ht="16.5">
      <c r="A5" s="26" t="s">
        <v>0</v>
      </c>
      <c r="B5" s="26"/>
    </row>
    <row r="6" spans="1:2" ht="16.5">
      <c r="A6" s="1"/>
      <c r="B6" s="1"/>
    </row>
    <row r="7" ht="12.75">
      <c r="C7" s="2" t="s">
        <v>63</v>
      </c>
    </row>
    <row r="8" spans="1:3" ht="12.75" customHeight="1">
      <c r="A8" s="27" t="s">
        <v>1</v>
      </c>
      <c r="B8" s="27" t="s">
        <v>2</v>
      </c>
      <c r="C8" s="27" t="s">
        <v>64</v>
      </c>
    </row>
    <row r="9" spans="1:3" ht="12.75">
      <c r="A9" s="27"/>
      <c r="B9" s="27"/>
      <c r="C9" s="27"/>
    </row>
    <row r="10" spans="1:3" ht="12.75">
      <c r="A10" s="3">
        <v>1</v>
      </c>
      <c r="B10" s="3">
        <v>2</v>
      </c>
      <c r="C10" s="3">
        <v>7</v>
      </c>
    </row>
    <row r="11" spans="1:3" ht="52.5">
      <c r="A11" s="4" t="s">
        <v>3</v>
      </c>
      <c r="B11" s="4" t="s">
        <v>4</v>
      </c>
      <c r="C11" s="5">
        <f>C12+C13+C14+C15</f>
        <v>0</v>
      </c>
    </row>
    <row r="12" spans="1:3" ht="52.5">
      <c r="A12" s="6" t="s">
        <v>5</v>
      </c>
      <c r="B12" s="7" t="s">
        <v>6</v>
      </c>
      <c r="C12" s="8">
        <v>0</v>
      </c>
    </row>
    <row r="13" spans="1:3" ht="39">
      <c r="A13" s="6" t="s">
        <v>7</v>
      </c>
      <c r="B13" s="7" t="s">
        <v>8</v>
      </c>
      <c r="C13" s="8">
        <v>0</v>
      </c>
    </row>
    <row r="14" spans="1:3" ht="39">
      <c r="A14" s="6" t="s">
        <v>9</v>
      </c>
      <c r="B14" s="7" t="s">
        <v>10</v>
      </c>
      <c r="C14" s="8">
        <v>0</v>
      </c>
    </row>
    <row r="15" spans="1:3" ht="39">
      <c r="A15" s="6" t="s">
        <v>11</v>
      </c>
      <c r="B15" s="7" t="s">
        <v>12</v>
      </c>
      <c r="C15" s="8">
        <v>0</v>
      </c>
    </row>
    <row r="16" spans="1:3" ht="26.25">
      <c r="A16" s="4" t="s">
        <v>13</v>
      </c>
      <c r="B16" s="4" t="s">
        <v>14</v>
      </c>
      <c r="C16" s="5">
        <f>C17+C19</f>
        <v>98746600</v>
      </c>
    </row>
    <row r="17" spans="1:3" ht="26.25">
      <c r="A17" s="6" t="s">
        <v>15</v>
      </c>
      <c r="B17" s="7" t="s">
        <v>16</v>
      </c>
      <c r="C17" s="8">
        <f>C18</f>
        <v>216581600</v>
      </c>
    </row>
    <row r="18" spans="1:3" ht="39">
      <c r="A18" s="6" t="s">
        <v>17</v>
      </c>
      <c r="B18" s="7" t="s">
        <v>18</v>
      </c>
      <c r="C18" s="8">
        <v>216581600</v>
      </c>
    </row>
    <row r="19" spans="1:3" ht="39">
      <c r="A19" s="6" t="s">
        <v>19</v>
      </c>
      <c r="B19" s="7" t="s">
        <v>20</v>
      </c>
      <c r="C19" s="8">
        <f>C20</f>
        <v>-117835000</v>
      </c>
    </row>
    <row r="20" spans="1:3" ht="39">
      <c r="A20" s="6" t="s">
        <v>21</v>
      </c>
      <c r="B20" s="7" t="s">
        <v>22</v>
      </c>
      <c r="C20" s="8">
        <v>-117835000</v>
      </c>
    </row>
    <row r="21" spans="1:3" ht="26.25">
      <c r="A21" s="4" t="s">
        <v>23</v>
      </c>
      <c r="B21" s="4" t="s">
        <v>24</v>
      </c>
      <c r="C21" s="5">
        <f>C22+C24</f>
        <v>-66246600</v>
      </c>
    </row>
    <row r="22" spans="1:3" ht="39">
      <c r="A22" s="6" t="s">
        <v>25</v>
      </c>
      <c r="B22" s="7" t="s">
        <v>26</v>
      </c>
      <c r="C22" s="9">
        <v>0</v>
      </c>
    </row>
    <row r="23" spans="1:3" ht="52.5">
      <c r="A23" s="6" t="s">
        <v>27</v>
      </c>
      <c r="B23" s="7" t="s">
        <v>28</v>
      </c>
      <c r="C23" s="9">
        <v>0</v>
      </c>
    </row>
    <row r="24" spans="1:3" ht="52.5">
      <c r="A24" s="6" t="s">
        <v>29</v>
      </c>
      <c r="B24" s="10" t="s">
        <v>30</v>
      </c>
      <c r="C24" s="8">
        <f>C25</f>
        <v>-66246600</v>
      </c>
    </row>
    <row r="25" spans="1:3" ht="52.5">
      <c r="A25" s="10" t="s">
        <v>31</v>
      </c>
      <c r="B25" s="10" t="s">
        <v>32</v>
      </c>
      <c r="C25" s="8">
        <v>-66246600</v>
      </c>
    </row>
    <row r="26" spans="1:3" ht="26.25">
      <c r="A26" s="11" t="s">
        <v>33</v>
      </c>
      <c r="B26" s="11" t="s">
        <v>34</v>
      </c>
      <c r="C26" s="12">
        <f>C27+C28</f>
        <v>0</v>
      </c>
    </row>
    <row r="27" spans="1:3" ht="26.25">
      <c r="A27" s="10" t="s">
        <v>35</v>
      </c>
      <c r="B27" s="10" t="s">
        <v>36</v>
      </c>
      <c r="C27" s="8">
        <v>0</v>
      </c>
    </row>
    <row r="28" spans="1:3" ht="26.25">
      <c r="A28" s="10" t="s">
        <v>37</v>
      </c>
      <c r="B28" s="10" t="s">
        <v>38</v>
      </c>
      <c r="C28" s="8">
        <v>0</v>
      </c>
    </row>
    <row r="29" spans="1:3" ht="26.25">
      <c r="A29" s="11" t="s">
        <v>39</v>
      </c>
      <c r="B29" s="11" t="s">
        <v>40</v>
      </c>
      <c r="C29" s="12">
        <v>0</v>
      </c>
    </row>
    <row r="30" spans="1:3" ht="39">
      <c r="A30" s="11" t="s">
        <v>41</v>
      </c>
      <c r="B30" s="11" t="s">
        <v>42</v>
      </c>
      <c r="C30" s="12">
        <v>0</v>
      </c>
    </row>
    <row r="31" spans="1:3" ht="39">
      <c r="A31" s="13" t="s">
        <v>43</v>
      </c>
      <c r="B31" s="13" t="s">
        <v>44</v>
      </c>
      <c r="C31" s="14">
        <v>0</v>
      </c>
    </row>
    <row r="32" spans="1:3" ht="39">
      <c r="A32" s="11" t="s">
        <v>45</v>
      </c>
      <c r="B32" s="11" t="s">
        <v>46</v>
      </c>
      <c r="C32" s="12">
        <v>0</v>
      </c>
    </row>
    <row r="33" spans="1:3" ht="105">
      <c r="A33" s="13" t="s">
        <v>47</v>
      </c>
      <c r="B33" s="10" t="s">
        <v>48</v>
      </c>
      <c r="C33" s="14">
        <v>0</v>
      </c>
    </row>
    <row r="34" spans="1:3" ht="39">
      <c r="A34" s="11" t="s">
        <v>49</v>
      </c>
      <c r="B34" s="11" t="s">
        <v>50</v>
      </c>
      <c r="C34" s="12">
        <v>0</v>
      </c>
    </row>
    <row r="35" spans="1:3" ht="39">
      <c r="A35" s="10" t="s">
        <v>51</v>
      </c>
      <c r="B35" s="10" t="s">
        <v>52</v>
      </c>
      <c r="C35" s="14">
        <v>0</v>
      </c>
    </row>
    <row r="36" spans="1:3" ht="26.25">
      <c r="A36" s="11" t="s">
        <v>53</v>
      </c>
      <c r="B36" s="11" t="s">
        <v>54</v>
      </c>
      <c r="C36" s="12">
        <v>0</v>
      </c>
    </row>
    <row r="37" spans="1:3" ht="26.25">
      <c r="A37" s="10" t="s">
        <v>55</v>
      </c>
      <c r="B37" s="10" t="s">
        <v>56</v>
      </c>
      <c r="C37" s="14">
        <v>0</v>
      </c>
    </row>
    <row r="38" spans="1:3" ht="39">
      <c r="A38" s="10" t="s">
        <v>57</v>
      </c>
      <c r="B38" s="10" t="s">
        <v>58</v>
      </c>
      <c r="C38" s="14">
        <v>0</v>
      </c>
    </row>
    <row r="39" spans="1:3" ht="26.25">
      <c r="A39" s="4"/>
      <c r="B39" s="4" t="s">
        <v>59</v>
      </c>
      <c r="C39" s="15">
        <f>C36+C34+C32+C30+C26+C21+C16+C11</f>
        <v>32500000</v>
      </c>
    </row>
  </sheetData>
  <sheetProtection/>
  <mergeCells count="4">
    <mergeCell ref="A5:B5"/>
    <mergeCell ref="A8:A9"/>
    <mergeCell ref="B8:B9"/>
    <mergeCell ref="C8:C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OkunevaOA</dc:creator>
  <cp:keywords/>
  <dc:description/>
  <cp:lastModifiedBy>Гришина Надежда Евгеньевна</cp:lastModifiedBy>
  <cp:lastPrinted>2019-01-28T12:19:53Z</cp:lastPrinted>
  <dcterms:created xsi:type="dcterms:W3CDTF">2007-10-28T07:06:34Z</dcterms:created>
  <dcterms:modified xsi:type="dcterms:W3CDTF">2019-02-27T10:03:37Z</dcterms:modified>
  <cp:category/>
  <cp:version/>
  <cp:contentType/>
  <cp:contentStatus/>
</cp:coreProperties>
</file>