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7" sheetId="1" r:id="rId1"/>
  </sheets>
  <definedNames>
    <definedName name="_xlnm._FilterDatabase" localSheetId="0" hidden="1">'Приложение 7'!$A$5:$B$49</definedName>
    <definedName name="_xlnm.Print_Titles" localSheetId="0">'Приложение 7'!$5:$5</definedName>
    <definedName name="_xlnm.Print_Area" localSheetId="0">'Приложение 7'!$A$1:$B$49</definedName>
  </definedNames>
  <calcPr calcId="144525"/>
</workbook>
</file>

<file path=xl/calcChain.xml><?xml version="1.0" encoding="utf-8"?>
<calcChain xmlns="http://schemas.openxmlformats.org/spreadsheetml/2006/main">
  <c r="B17" i="1" l="1"/>
  <c r="B42" i="1"/>
  <c r="B38" i="1"/>
  <c r="B22" i="1" s="1"/>
  <c r="B12" i="1" l="1"/>
  <c r="B6" i="1" s="1"/>
  <c r="B49" i="1" l="1"/>
</calcChain>
</file>

<file path=xl/sharedStrings.xml><?xml version="1.0" encoding="utf-8"?>
<sst xmlns="http://schemas.openxmlformats.org/spreadsheetml/2006/main" count="49" uniqueCount="49">
  <si>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</si>
  <si>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</si>
  <si>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</si>
  <si>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</si>
  <si>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</si>
  <si>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Субсидии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</si>
  <si>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</si>
  <si>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</si>
  <si>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Объем межбюджетных трансфертов, получаемых из других бюджетов бюджетной системы Российской Федерации на 2022 год</t>
  </si>
  <si>
    <t>План на 2022 год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</si>
  <si>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Государственная программа "Экологическая безопасность"</t>
  </si>
  <si>
    <t>Субвенция на осуществление деятельности по опеке и попечительству  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</si>
  <si>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Подпрограмма "Организационные, экономические механизмы развития культуры, архивного дела и историко-культурного наследия", Государственная программа "Культурное пространство"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</si>
  <si>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Подпрограмма "Поддержка семьи, материнства и детства" Государственная программа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</si>
  <si>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</si>
  <si>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Субсидии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в рамках Регионального проекта  "Создание условий для легкого старта и комфортного ведения бизнеса" Подпрограммы "Развитие малого и среднего предпринимательства" Государственной программы "Развитие экономического потенциала"</t>
  </si>
  <si>
    <t>Финансовая поддержка субъектам малого и среднего предпринимательства в органах местного самоуправления в рамках Регионального проекта "Акселерация субъектов малого и среднего предпринимательства"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</si>
  <si>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поддержку и развитие животноводства  в рамках основного мероприятия "Государственная поддержка племенного животноводства, производства и реализации продукции животноводства Подпрограммы "Развитие отрасли животноводства" государственной программы "Развитие агропромышленного комплекса"</t>
  </si>
  <si>
    <t>Субсидия на государственную поддержку отрасли культуры в рамках Регионального проекта "Культурная среда" Подпрограммы "Модернизация и развитие учреждений и организаций культуры" Государственной программы "Культурное пространство"</t>
  </si>
  <si>
    <t>Субсидии на развитие сферы культуры в муниципальных образованиях автономного округа,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</si>
  <si>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Подпрограмма "Ресурсное обеспечение в сфере образования, науки и молодежной политики" Государственная программа "Развитие образования" 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</si>
  <si>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Подпрограмма "Ресурсное обеспечение в сфере образования, науки и молодежной политики" Государственная программа "Развитие образования" 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</si>
  <si>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автономного округа" Подпрограммы "Общее образование. Дополнительное образование детей", государственной программы "Развитие образования" 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</si>
  <si>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Подпрограмма "Общее образование. Дополнительное образование детей", Государственная программа "Развитие образования"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</si>
  <si>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округа- Югры по исполнению публичных обязательств перед физическими лицами", Подпрограмма "Ресурсное обеспечение в сфере образования, науки и молодежной политики", Государственная программа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</si>
  <si>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массоого и детско-юношеского спорта" государственной программы "Развитие физической культуры и спорта"</t>
  </si>
  <si>
    <t>Субсидии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массоого и детско-юношеского спорта" государственной программы "Развитие физической культуры и спорта"</t>
  </si>
  <si>
    <t>Субсидии на реализацию программы формирования современной городской среды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</si>
  <si>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</si>
  <si>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</si>
  <si>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</si>
  <si>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молодежи",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</si>
  <si>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создание модельных муниципальных библиотек в рамках Регионального проекта "Культурная среда" Основного мероприятия "Развитие библиотечного дела" Подпрограммы "Модернизация и развитие учреждений и организаций культуры", Государственной программы "Культурное пространство"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</si>
  <si>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Подпрограммы "Общее образование. Дополнительное образование детей" Государственной программы "Развитие образования"</t>
  </si>
  <si>
    <t>Иные межбюджетные трансферты на реализацию мероприятий по содействию трудоустройству граждан, в рамках основного мероприятия "Оказание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занятости", подпрограммы "Содействие трудоустройству лиц с инвалидностью",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</si>
  <si>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"Привлечение работодателей к трудоустройству инвалидов", подпрограммы Подпрограмма "Содействие трудоустройству лиц с инвалидностью", государственной программы "Поддержка занятости населения"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</si>
  <si>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труда"", Подпрограммы "Улучшение условий и охраны труда в Ханты-Мансийском автономном округе – Югре", Государственная программа "Поддержка занятости населения"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</si>
  <si>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</si>
  <si>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отношений"  подпрограммы "Комплексное развитие территорий" государственной программы "Развитие жилищной сферы"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</si>
  <si>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мероприятие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законодательством"Подпрограммы "Создание условий для обеспечения жилыми помещениями граждан" Государственная программа "Развитие жилищной сферы"</t>
  </si>
  <si>
    <t>Субвенция на осуществление первичного воинского учета органами местного самоуправления поселений, муниципальных и городских округов Непрограммное направление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</si>
  <si>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Субсидия на государственную поддержку отрасли культуры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</t>
  </si>
  <si>
    <t>Субсидии на техническое оснащение муниципальных музеев в рамках Регионального проекта "Культурная среда", Подпрограммы "Модернизация и развитие учреждений и организаций культуры" Государственной программы "Культурное пространство"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</si>
  <si>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 "Обеспечение отдельных государственных полномочий в сфере правопорядка"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</si>
  <si>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"Обеспечение отдельных государственных полномочий в сфере правопорядка",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</si>
  <si>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Субсидии на создание условий для деятельности народных дружин в рамках основного мероприятия "Создание условий для обеспечения общественного порядка и законных прав граждан"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</si>
  <si>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подпрограмма "Общее образование. Дополнительное образование детей" государственной программы "Развитие образования"</t>
  </si>
  <si>
    <t>(рублей)</t>
  </si>
  <si>
    <t>Приложение 7 к бюджету города Покачи на 2022 год и плановый период 2023 и 2024 годов, утвержденному Решением Думы города Покачи
от 14.12.2021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</si>
</sst>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right" wrapText="1"/>
    </xf>
    <xf numFmtId="0" fontId="10" fillId="0" borderId="0" xfId="0" applyFont="1" applyFill="1"/>
    <xf numFmtId="0" fontId="11" fillId="0" borderId="1" xfId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 applyProtection="1">
      <alignment horizontal="center" vertical="center"/>
      <protection hidden="1"/>
    </xf>
    <xf numFmtId="4" fontId="11" fillId="0" borderId="1" xfId="2" applyNumberFormat="1" applyFont="1" applyFill="1" applyBorder="1" applyAlignment="1" applyProtection="1">
      <alignment horizontal="right" vertical="center"/>
      <protection hidden="1"/>
    </xf>
    <xf numFmtId="0" fontId="12" fillId="0" borderId="2" xfId="4" applyNumberFormat="1" applyFont="1" applyFill="1" applyBorder="1" applyAlignment="1" applyProtection="1">
      <alignment horizontal="left" vertical="top" wrapText="1"/>
      <protection hidden="1"/>
    </xf>
    <xf numFmtId="4" fontId="11" fillId="0" borderId="1" xfId="2" applyNumberFormat="1" applyFont="1" applyFill="1" applyBorder="1" applyAlignment="1" applyProtection="1">
      <alignment horizontal="right" vertical="center" wrapText="1"/>
      <protection hidden="1"/>
    </xf>
    <xf numFmtId="3" fontId="12" fillId="0" borderId="1" xfId="1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 applyProtection="1">
      <alignment horizontal="right" vertical="center"/>
      <protection hidden="1"/>
    </xf>
    <xf numFmtId="0" fontId="12" fillId="0" borderId="2" xfId="2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3" xfId="4"/>
    <cellStyle name="Обычный 3" xfId="3"/>
    <cellStyle name="Обычный 4" xfId="5"/>
    <cellStyle name="Обычный_Январь" xfId="1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tabSelected="1" view="pageBreakPreview" zoomScaleNormal="100" zoomScaleSheetLayoutView="100" workbookViewId="0">
      <selection activeCell="B1" sqref="B1"/>
    </sheetView>
  </sheetViews>
  <sheetFormatPr defaultColWidth="9.140625" defaultRowHeight="15" x14ac:dyDescent="0.25"/>
  <cols>
    <col min="1" max="1" width="91.42578125" style="2" customWidth="1"/>
    <col min="2" max="2" width="31.42578125" style="3" customWidth="1"/>
    <col min="3" max="16384" width="9.140625" style="1"/>
  </cols>
  <sheetData>
    <row r="1" spans="1:2" ht="108" customHeight="1" x14ac:dyDescent="0.25">
      <c r="B1" s="18" t="s">
        <v>48</v>
      </c>
    </row>
    <row r="2" spans="1:2" ht="18.75" customHeight="1" x14ac:dyDescent="0.25">
      <c r="A2" s="1"/>
      <c r="B2" s="8"/>
    </row>
    <row r="3" spans="1:2" ht="42" customHeight="1" x14ac:dyDescent="0.25">
      <c r="A3" s="20" t="s">
        <v>8</v>
      </c>
      <c r="B3" s="20"/>
    </row>
    <row r="4" spans="1:2" s="5" customFormat="1" ht="18" customHeight="1" x14ac:dyDescent="0.2">
      <c r="A4" s="4"/>
      <c r="B4" s="19" t="s">
        <v>47</v>
      </c>
    </row>
    <row r="5" spans="1:2" s="5" customFormat="1" ht="15.75" x14ac:dyDescent="0.2">
      <c r="A5" s="9" t="s">
        <v>0</v>
      </c>
      <c r="B5" s="9" t="s">
        <v>9</v>
      </c>
    </row>
    <row r="6" spans="1:2" s="6" customFormat="1" ht="21" customHeight="1" x14ac:dyDescent="0.2">
      <c r="A6" s="10" t="s">
        <v>2</v>
      </c>
      <c r="B6" s="11">
        <f>SUM(B7:B21)</f>
        <v>48804600</v>
      </c>
    </row>
    <row r="7" spans="1:2" s="5" customFormat="1" ht="99.75" customHeight="1" x14ac:dyDescent="0.2">
      <c r="A7" s="12" t="s">
        <v>23</v>
      </c>
      <c r="B7" s="11">
        <v>4349100</v>
      </c>
    </row>
    <row r="8" spans="1:2" s="5" customFormat="1" ht="63" x14ac:dyDescent="0.2">
      <c r="A8" s="12" t="s">
        <v>19</v>
      </c>
      <c r="B8" s="11">
        <v>315700</v>
      </c>
    </row>
    <row r="9" spans="1:2" s="5" customFormat="1" ht="126" x14ac:dyDescent="0.2">
      <c r="A9" s="12" t="s">
        <v>25</v>
      </c>
      <c r="B9" s="11">
        <v>1967600</v>
      </c>
    </row>
    <row r="10" spans="1:2" s="5" customFormat="1" ht="84" customHeight="1" x14ac:dyDescent="0.2">
      <c r="A10" s="12" t="s">
        <v>26</v>
      </c>
      <c r="B10" s="11">
        <v>410200</v>
      </c>
    </row>
    <row r="11" spans="1:2" ht="63" x14ac:dyDescent="0.25">
      <c r="A11" s="12" t="s">
        <v>27</v>
      </c>
      <c r="B11" s="11">
        <v>8681500</v>
      </c>
    </row>
    <row r="12" spans="1:2" s="5" customFormat="1" ht="141.75" x14ac:dyDescent="0.2">
      <c r="A12" s="12" t="s">
        <v>38</v>
      </c>
      <c r="B12" s="13">
        <f>1684000+5968500</f>
        <v>7652500</v>
      </c>
    </row>
    <row r="13" spans="1:2" s="5" customFormat="1" ht="94.5" x14ac:dyDescent="0.2">
      <c r="A13" s="12" t="s">
        <v>5</v>
      </c>
      <c r="B13" s="11">
        <v>8195300</v>
      </c>
    </row>
    <row r="14" spans="1:2" s="5" customFormat="1" ht="63" x14ac:dyDescent="0.2">
      <c r="A14" s="12" t="s">
        <v>45</v>
      </c>
      <c r="B14" s="11">
        <v>52500</v>
      </c>
    </row>
    <row r="15" spans="1:2" s="5" customFormat="1" ht="82.5" customHeight="1" x14ac:dyDescent="0.2">
      <c r="A15" s="12" t="s">
        <v>15</v>
      </c>
      <c r="B15" s="11">
        <v>237400</v>
      </c>
    </row>
    <row r="16" spans="1:2" s="5" customFormat="1" ht="71.25" customHeight="1" x14ac:dyDescent="0.2">
      <c r="A16" s="12" t="s">
        <v>16</v>
      </c>
      <c r="B16" s="11">
        <v>2076900</v>
      </c>
    </row>
    <row r="17" spans="1:2" s="5" customFormat="1" ht="110.25" x14ac:dyDescent="0.2">
      <c r="A17" s="12" t="s">
        <v>46</v>
      </c>
      <c r="B17" s="11">
        <f>12953900+149000</f>
        <v>13102900</v>
      </c>
    </row>
    <row r="18" spans="1:2" s="5" customFormat="1" ht="110.25" x14ac:dyDescent="0.2">
      <c r="A18" s="12" t="s">
        <v>37</v>
      </c>
      <c r="B18" s="11">
        <v>1688800</v>
      </c>
    </row>
    <row r="19" spans="1:2" s="5" customFormat="1" ht="47.25" x14ac:dyDescent="0.2">
      <c r="A19" s="12" t="s">
        <v>42</v>
      </c>
      <c r="B19" s="11">
        <v>0</v>
      </c>
    </row>
    <row r="20" spans="1:2" s="5" customFormat="1" ht="63" x14ac:dyDescent="0.2">
      <c r="A20" s="12" t="s">
        <v>41</v>
      </c>
      <c r="B20" s="11">
        <v>74200</v>
      </c>
    </row>
    <row r="21" spans="1:2" s="5" customFormat="1" ht="47.25" x14ac:dyDescent="0.2">
      <c r="A21" s="12" t="s">
        <v>18</v>
      </c>
      <c r="B21" s="11">
        <v>0</v>
      </c>
    </row>
    <row r="22" spans="1:2" s="5" customFormat="1" ht="15.75" x14ac:dyDescent="0.2">
      <c r="A22" s="14" t="s">
        <v>3</v>
      </c>
      <c r="B22" s="15">
        <f>SUM(B23:B41)</f>
        <v>629539900</v>
      </c>
    </row>
    <row r="23" spans="1:2" s="5" customFormat="1" ht="141.75" x14ac:dyDescent="0.2">
      <c r="A23" s="16" t="s">
        <v>21</v>
      </c>
      <c r="B23" s="11">
        <v>41832000</v>
      </c>
    </row>
    <row r="24" spans="1:2" s="5" customFormat="1" ht="94.5" x14ac:dyDescent="0.2">
      <c r="A24" s="12" t="s">
        <v>24</v>
      </c>
      <c r="B24" s="11">
        <v>5358400</v>
      </c>
    </row>
    <row r="25" spans="1:2" s="5" customFormat="1" ht="110.25" x14ac:dyDescent="0.2">
      <c r="A25" s="16" t="s">
        <v>22</v>
      </c>
      <c r="B25" s="11">
        <v>532560000</v>
      </c>
    </row>
    <row r="26" spans="1:2" s="5" customFormat="1" ht="110.25" x14ac:dyDescent="0.2">
      <c r="A26" s="16" t="s">
        <v>20</v>
      </c>
      <c r="B26" s="11">
        <v>15155000</v>
      </c>
    </row>
    <row r="27" spans="1:2" s="5" customFormat="1" ht="98.25" customHeight="1" x14ac:dyDescent="0.2">
      <c r="A27" s="16" t="s">
        <v>28</v>
      </c>
      <c r="B27" s="11">
        <v>7021100</v>
      </c>
    </row>
    <row r="28" spans="1:2" s="5" customFormat="1" ht="115.5" customHeight="1" x14ac:dyDescent="0.2">
      <c r="A28" s="16" t="s">
        <v>29</v>
      </c>
      <c r="B28" s="11">
        <v>6516000</v>
      </c>
    </row>
    <row r="29" spans="1:2" s="5" customFormat="1" ht="94.5" x14ac:dyDescent="0.2">
      <c r="A29" s="12" t="s">
        <v>11</v>
      </c>
      <c r="B29" s="11">
        <v>8042300</v>
      </c>
    </row>
    <row r="30" spans="1:2" s="5" customFormat="1" ht="110.25" x14ac:dyDescent="0.2">
      <c r="A30" s="16" t="s">
        <v>36</v>
      </c>
      <c r="B30" s="11">
        <v>1464300</v>
      </c>
    </row>
    <row r="31" spans="1:2" s="5" customFormat="1" ht="209.25" customHeight="1" x14ac:dyDescent="0.2">
      <c r="A31" s="16" t="s">
        <v>39</v>
      </c>
      <c r="B31" s="11">
        <v>11400</v>
      </c>
    </row>
    <row r="32" spans="1:2" s="5" customFormat="1" ht="78.75" x14ac:dyDescent="0.2">
      <c r="A32" s="16" t="s">
        <v>40</v>
      </c>
      <c r="B32" s="11">
        <v>1980000</v>
      </c>
    </row>
    <row r="33" spans="1:2" s="5" customFormat="1" ht="94.5" x14ac:dyDescent="0.2">
      <c r="A33" s="16" t="s">
        <v>12</v>
      </c>
      <c r="B33" s="11">
        <v>278200</v>
      </c>
    </row>
    <row r="34" spans="1:2" s="5" customFormat="1" ht="141.75" x14ac:dyDescent="0.2">
      <c r="A34" s="16" t="s">
        <v>44</v>
      </c>
      <c r="B34" s="11">
        <v>879400</v>
      </c>
    </row>
    <row r="35" spans="1:2" s="5" customFormat="1" ht="78.75" x14ac:dyDescent="0.2">
      <c r="A35" s="16" t="s">
        <v>6</v>
      </c>
      <c r="B35" s="11">
        <v>451800</v>
      </c>
    </row>
    <row r="36" spans="1:2" s="5" customFormat="1" ht="126" x14ac:dyDescent="0.2">
      <c r="A36" s="16" t="s">
        <v>7</v>
      </c>
      <c r="B36" s="11">
        <v>423700</v>
      </c>
    </row>
    <row r="37" spans="1:2" s="5" customFormat="1" ht="78.75" x14ac:dyDescent="0.2">
      <c r="A37" s="16" t="s">
        <v>13</v>
      </c>
      <c r="B37" s="11">
        <v>3811300</v>
      </c>
    </row>
    <row r="38" spans="1:2" s="6" customFormat="1" ht="129.75" customHeight="1" x14ac:dyDescent="0.2">
      <c r="A38" s="16" t="s">
        <v>14</v>
      </c>
      <c r="B38" s="15">
        <f>865000+2814200</f>
        <v>3679200</v>
      </c>
    </row>
    <row r="39" spans="1:2" s="6" customFormat="1" ht="97.5" customHeight="1" x14ac:dyDescent="0.2">
      <c r="A39" s="16" t="s">
        <v>10</v>
      </c>
      <c r="B39" s="15">
        <v>67900</v>
      </c>
    </row>
    <row r="40" spans="1:2" s="6" customFormat="1" ht="94.5" x14ac:dyDescent="0.2">
      <c r="A40" s="16" t="s">
        <v>43</v>
      </c>
      <c r="B40" s="15">
        <v>1900</v>
      </c>
    </row>
    <row r="41" spans="1:2" s="5" customFormat="1" ht="63" x14ac:dyDescent="0.2">
      <c r="A41" s="16" t="s">
        <v>17</v>
      </c>
      <c r="B41" s="11">
        <v>6000</v>
      </c>
    </row>
    <row r="42" spans="1:2" ht="15.75" x14ac:dyDescent="0.25">
      <c r="A42" s="14" t="s">
        <v>1</v>
      </c>
      <c r="B42" s="11">
        <f>SUM(B43:B48)</f>
        <v>23991200</v>
      </c>
    </row>
    <row r="43" spans="1:2" ht="78.75" x14ac:dyDescent="0.25">
      <c r="A43" s="16" t="s">
        <v>30</v>
      </c>
      <c r="B43" s="11">
        <v>1635500</v>
      </c>
    </row>
    <row r="44" spans="1:2" ht="94.5" x14ac:dyDescent="0.25">
      <c r="A44" s="16" t="s">
        <v>34</v>
      </c>
      <c r="B44" s="11">
        <v>167500</v>
      </c>
    </row>
    <row r="45" spans="1:2" ht="69" customHeight="1" x14ac:dyDescent="0.25">
      <c r="A45" s="16" t="s">
        <v>35</v>
      </c>
      <c r="B45" s="11">
        <v>107900</v>
      </c>
    </row>
    <row r="46" spans="1:2" ht="78.75" x14ac:dyDescent="0.25">
      <c r="A46" s="16" t="s">
        <v>31</v>
      </c>
      <c r="B46" s="11">
        <v>2550000</v>
      </c>
    </row>
    <row r="47" spans="1:2" ht="63" x14ac:dyDescent="0.25">
      <c r="A47" s="16" t="s">
        <v>32</v>
      </c>
      <c r="B47" s="11">
        <v>5000000</v>
      </c>
    </row>
    <row r="48" spans="1:2" ht="110.25" x14ac:dyDescent="0.25">
      <c r="A48" s="16" t="s">
        <v>33</v>
      </c>
      <c r="B48" s="11">
        <v>14530300</v>
      </c>
    </row>
    <row r="49" spans="1:2" ht="15.75" x14ac:dyDescent="0.25">
      <c r="A49" s="17" t="s">
        <v>4</v>
      </c>
      <c r="B49" s="11">
        <f>B42+B22+B6</f>
        <v>702335700</v>
      </c>
    </row>
    <row r="52" spans="1:2" x14ac:dyDescent="0.25">
      <c r="A52" s="7"/>
    </row>
  </sheetData>
  <mergeCells count="1">
    <mergeCell ref="A3:B3"/>
  </mergeCells>
  <printOptions horizontalCentered="1"/>
  <pageMargins left="1.3779527559055118" right="0.39370078740157483" top="0.39370078740157483" bottom="0.78740157480314965" header="0" footer="0"/>
  <pageSetup paperSize="9" scale="67" firstPageNumber="110" fitToHeight="20" orientation="portrait" useFirstPageNumber="1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</vt:lpstr>
      <vt:lpstr>'Приложение 7'!Заголовки_для_печати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2021-12-16T06:42:02Z</dcterms:modified>
</cp:coreProperties>
</file>