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23136" windowHeight="13056"/>
  </bookViews>
  <sheets>
    <sheet name="3-2018 " sheetId="10" r:id="rId1"/>
  </sheets>
  <definedNames>
    <definedName name="__bookmark_1" localSheetId="0">#REF!</definedName>
    <definedName name="__bookmark_1">#REF!</definedName>
    <definedName name="__bookmark_2" localSheetId="0">#REF!</definedName>
    <definedName name="__bookmark_2">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</definedNames>
  <calcPr calcId="144525"/>
</workbook>
</file>

<file path=xl/calcChain.xml><?xml version="1.0" encoding="utf-8"?>
<calcChain xmlns="http://schemas.openxmlformats.org/spreadsheetml/2006/main">
  <c r="G58" i="10" l="1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</calcChain>
</file>

<file path=xl/sharedStrings.xml><?xml version="1.0" encoding="utf-8"?>
<sst xmlns="http://schemas.openxmlformats.org/spreadsheetml/2006/main" count="126" uniqueCount="65">
  <si>
    <t/>
  </si>
  <si>
    <t>Исполнено</t>
  </si>
  <si>
    <t>Наименование</t>
  </si>
  <si>
    <t>План на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</si>
  <si>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</si>
  <si>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</si>
  <si>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</si>
  <si>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</si>
  <si>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</si>
  <si>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</si>
  <si>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</si>
  <si>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</si>
  <si>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</si>
  <si>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</si>
  <si>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</si>
  <si>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</si>
  <si>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</si>
  <si>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</si>
  <si>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</si>
  <si>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</si>
  <si>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</si>
  <si>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</si>
  <si>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</si>
  <si>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</si>
  <si>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</si>
  <si>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</si>
  <si>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</si>
  <si>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</si>
  <si>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</si>
  <si>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</si>
  <si>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</si>
  <si>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</si>
  <si>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</si>
  <si>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</si>
  <si>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</si>
  <si>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</si>
  <si>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</si>
  <si>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</si>
  <si>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</si>
  <si>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</si>
  <si>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</si>
  <si>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</si>
  <si>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</si>
  <si>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</si>
  <si>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</si>
  <si>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</si>
  <si>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</si>
  <si>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</si>
  <si>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</si>
  <si>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</si>
  <si>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</si>
  <si>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</si>
  <si>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</si>
  <si>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</si>
  <si>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(в рублях)</t>
  </si>
  <si>
    <t>Ведомство</t>
  </si>
  <si>
    <t>Раздел</t>
  </si>
  <si>
    <t>Подраздел</t>
  </si>
  <si>
    <t xml:space="preserve">Исполнено в % </t>
  </si>
  <si>
    <t>Приложение 3</t>
  </si>
  <si>
    <t>040</t>
  </si>
  <si>
    <t xml:space="preserve">Расходы бюджета города Покачи за  2018 года по разделам и подразделам классификации расходов бюджета </t>
  </si>
  <si>
    <t>Всего по расходам:</t>
  </si>
  <si>
    <t>от 20.06.2019 №39</t>
  </si>
  <si>
    <t>к  решению Думы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</si>
</sst>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#,##0.00;[Red]\-#,##0.00"/>
    <numFmt numFmtId="166" formatCode="00"/>
    <numFmt numFmtId="167" formatCode="00;;"/>
    <numFmt numFmtId="168" formatCode="0000"/>
    <numFmt numFmtId="169" formatCode="[$-10419]#,##0.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9" fontId="0" fillId="0" borderId="0"/>
    <xf numFmtId="169" fontId="1" fillId="0" borderId="0"/>
    <xf numFmtId="169" fontId="5" fillId="0" borderId="0"/>
    <xf numFmtId="169" fontId="3" fillId="0" borderId="0"/>
    <xf numFmtId="169" fontId="4" fillId="0" borderId="0"/>
    <xf numFmtId="169" fontId="3" fillId="0" borderId="0"/>
    <xf numFmtId="169" fontId="5" fillId="0" borderId="0"/>
    <xf numFmtId="169" fontId="8" fillId="0" borderId="0"/>
    <xf numFmtId="169" fontId="1" fillId="0" borderId="0"/>
  </cellStyleXfs>
  <cellXfs count="30">
    <xf numFmtId="169" fontId="0" fillId="0" borderId="0" xfId="0"/>
    <xf numFmtId="169" fontId="2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2" fillId="0" borderId="0" xfId="1" applyFo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69" fontId="6" fillId="0" borderId="0" xfId="1" applyFont="1" applyFill="1" applyProtection="1">
      <protection hidden="1"/>
    </xf>
    <xf numFmtId="169" fontId="7" fillId="0" borderId="0" xfId="0" applyFont="1" applyFill="1"/>
    <xf numFmtId="169" fontId="9" fillId="0" borderId="0" xfId="0" applyFont="1"/>
    <xf numFmtId="3" fontId="2" fillId="0" borderId="0" xfId="2" applyNumberFormat="1" applyFont="1" applyFill="1" applyAlignment="1">
      <alignment horizontal="right" vertical="center"/>
    </xf>
    <xf numFmtId="3" fontId="2" fillId="0" borderId="0" xfId="2" applyNumberFormat="1" applyFont="1" applyFill="1" applyAlignment="1">
      <alignment horizontal="right" vertical="top"/>
    </xf>
    <xf numFmtId="3" fontId="2" fillId="0" borderId="0" xfId="2" applyNumberFormat="1" applyFont="1" applyFill="1" applyAlignment="1">
      <alignment horizontal="right"/>
    </xf>
    <xf numFmtId="169" fontId="2" fillId="0" borderId="1" xfId="5" applyNumberFormat="1" applyFont="1" applyFill="1" applyBorder="1" applyAlignment="1" applyProtection="1">
      <alignment horizontal="center" vertical="center" textRotation="90" wrapText="1"/>
      <protection hidden="1"/>
    </xf>
    <xf numFmtId="169" fontId="2" fillId="0" borderId="0" xfId="4" applyFont="1" applyFill="1" applyAlignment="1">
      <alignment horizontal="right"/>
    </xf>
    <xf numFmtId="49" fontId="2" fillId="0" borderId="1" xfId="5" applyNumberFormat="1" applyFont="1" applyFill="1" applyBorder="1" applyAlignment="1" applyProtection="1">
      <alignment horizontal="center" vertical="center" textRotation="90" wrapText="1"/>
      <protection hidden="1"/>
    </xf>
    <xf numFmtId="169" fontId="2" fillId="0" borderId="0" xfId="8" applyFont="1"/>
    <xf numFmtId="169" fontId="10" fillId="0" borderId="0" xfId="8" applyNumberFormat="1" applyFont="1" applyFill="1" applyAlignment="1" applyProtection="1">
      <protection hidden="1"/>
    </xf>
    <xf numFmtId="49" fontId="10" fillId="0" borderId="0" xfId="8" applyNumberFormat="1" applyFont="1" applyFill="1" applyAlignment="1" applyProtection="1">
      <protection hidden="1"/>
    </xf>
    <xf numFmtId="169" fontId="2" fillId="0" borderId="0" xfId="8" applyFont="1" applyAlignment="1"/>
    <xf numFmtId="49" fontId="2" fillId="0" borderId="0" xfId="8" applyNumberFormat="1" applyFont="1" applyAlignment="1"/>
    <xf numFmtId="168" fontId="2" fillId="0" borderId="1" xfId="8" applyNumberFormat="1" applyFont="1" applyFill="1" applyBorder="1" applyAlignment="1" applyProtection="1">
      <alignment wrapText="1"/>
      <protection hidden="1"/>
    </xf>
    <xf numFmtId="164" fontId="2" fillId="0" borderId="1" xfId="8" applyNumberFormat="1" applyFont="1" applyFill="1" applyBorder="1" applyAlignment="1" applyProtection="1">
      <protection hidden="1"/>
    </xf>
    <xf numFmtId="165" fontId="2" fillId="0" borderId="1" xfId="8" applyNumberFormat="1" applyFont="1" applyFill="1" applyBorder="1" applyAlignment="1" applyProtection="1">
      <protection hidden="1"/>
    </xf>
    <xf numFmtId="169" fontId="2" fillId="0" borderId="1" xfId="8" applyNumberFormat="1" applyFont="1" applyFill="1" applyBorder="1" applyAlignment="1" applyProtection="1">
      <protection hidden="1"/>
    </xf>
    <xf numFmtId="49" fontId="2" fillId="0" borderId="1" xfId="8" applyNumberFormat="1" applyFont="1" applyFill="1" applyBorder="1" applyAlignment="1" applyProtection="1">
      <protection hidden="1"/>
    </xf>
    <xf numFmtId="169" fontId="2" fillId="0" borderId="0" xfId="8" applyNumberFormat="1" applyFont="1" applyFill="1" applyAlignment="1" applyProtection="1">
      <protection hidden="1"/>
    </xf>
    <xf numFmtId="49" fontId="2" fillId="0" borderId="0" xfId="8" applyNumberFormat="1" applyFont="1" applyFill="1" applyAlignment="1" applyProtection="1"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49" fontId="2" fillId="0" borderId="1" xfId="8" applyNumberFormat="1" applyFont="1" applyFill="1" applyBorder="1" applyAlignment="1" applyProtection="1">
      <alignment horizontal="left" wrapText="1"/>
      <protection hidden="1"/>
    </xf>
    <xf numFmtId="167" fontId="2" fillId="0" borderId="1" xfId="8" applyNumberFormat="1" applyFont="1" applyFill="1" applyBorder="1" applyAlignment="1" applyProtection="1">
      <alignment horizontal="left"/>
      <protection hidden="1"/>
    </xf>
    <xf numFmtId="166" fontId="2" fillId="0" borderId="1" xfId="8" applyNumberFormat="1" applyFont="1" applyFill="1" applyBorder="1" applyAlignment="1" applyProtection="1">
      <alignment horizontal="left"/>
      <protection hidden="1"/>
    </xf>
    <xf numFmtId="169" fontId="7" fillId="0" borderId="0" xfId="0" applyFont="1" applyAlignment="1">
      <alignment horizontal="center" wrapText="1"/>
    </xf>
  </cellXfs>
  <cellStyles count="9">
    <cellStyle name="Normal" xfId="7"/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8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75.109375" style="16" customWidth="1"/>
    <col min="2" max="2" width="5.88671875" style="17" customWidth="1"/>
    <col min="3" max="3" width="7.109375" style="13" customWidth="1"/>
    <col min="4" max="4" width="5.88671875" style="13" customWidth="1"/>
    <col min="5" max="5" width="15.6640625" style="13" customWidth="1"/>
    <col min="6" max="6" width="15" style="13" customWidth="1"/>
    <col min="7" max="7" width="10.109375" style="13" customWidth="1"/>
    <col min="8" max="206" width="9.109375" style="13" customWidth="1"/>
    <col min="207" max="16384" width="9.109375" style="13"/>
  </cols>
  <sheetData>
    <row r="1" spans="1:22" s="6" customFormat="1" x14ac:dyDescent="0.25">
      <c r="G1" s="7" t="s">
        <v>59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6" customFormat="1" x14ac:dyDescent="0.25">
      <c r="G2" s="8" t="s">
        <v>64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6" customFormat="1" x14ac:dyDescent="0.25">
      <c r="G3" s="9" t="s">
        <v>63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6" customFormat="1" x14ac:dyDescent="0.25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5" customFormat="1" ht="18" x14ac:dyDescent="0.35">
      <c r="A5" s="29" t="s">
        <v>61</v>
      </c>
      <c r="B5" s="29"/>
      <c r="C5" s="29"/>
      <c r="D5" s="29"/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6" customFormat="1" x14ac:dyDescent="0.25">
      <c r="G6" s="11" t="s">
        <v>54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48" x14ac:dyDescent="0.25">
      <c r="A7" s="1" t="s">
        <v>2</v>
      </c>
      <c r="B7" s="12" t="s">
        <v>55</v>
      </c>
      <c r="C7" s="10" t="s">
        <v>56</v>
      </c>
      <c r="D7" s="10" t="s">
        <v>57</v>
      </c>
      <c r="E7" s="1" t="s">
        <v>3</v>
      </c>
      <c r="F7" s="1" t="s">
        <v>1</v>
      </c>
      <c r="G7" s="1" t="s">
        <v>58</v>
      </c>
    </row>
    <row r="8" spans="1:22" x14ac:dyDescent="0.25">
      <c r="A8" s="18" t="s">
        <v>4</v>
      </c>
      <c r="B8" s="26" t="s">
        <v>60</v>
      </c>
      <c r="C8" s="27">
        <v>1</v>
      </c>
      <c r="D8" s="28" t="s">
        <v>0</v>
      </c>
      <c r="E8" s="19">
        <v>232233913.22999999</v>
      </c>
      <c r="F8" s="20">
        <v>230706112.25</v>
      </c>
      <c r="G8" s="3">
        <f>ROUND(F8/E8*100,2)</f>
        <v>99.34</v>
      </c>
    </row>
    <row r="9" spans="1:22" ht="26.4" x14ac:dyDescent="0.25">
      <c r="A9" s="18" t="s">
        <v>5</v>
      </c>
      <c r="B9" s="26" t="s">
        <v>60</v>
      </c>
      <c r="C9" s="27">
        <v>1</v>
      </c>
      <c r="D9" s="28">
        <v>2</v>
      </c>
      <c r="E9" s="19">
        <v>4311657.5999999996</v>
      </c>
      <c r="F9" s="20">
        <v>4310157.5999999996</v>
      </c>
      <c r="G9" s="3">
        <f t="shared" ref="G9:G13" si="0">ROUND(F9/E9*100,2)</f>
        <v>99.97</v>
      </c>
    </row>
    <row r="10" spans="1:22" ht="26.4" x14ac:dyDescent="0.25">
      <c r="A10" s="18" t="s">
        <v>6</v>
      </c>
      <c r="B10" s="26" t="s">
        <v>60</v>
      </c>
      <c r="C10" s="27">
        <v>1</v>
      </c>
      <c r="D10" s="28">
        <v>3</v>
      </c>
      <c r="E10" s="19">
        <v>11447547.689999999</v>
      </c>
      <c r="F10" s="20">
        <v>11447538.35</v>
      </c>
      <c r="G10" s="3">
        <f t="shared" si="0"/>
        <v>100</v>
      </c>
    </row>
    <row r="11" spans="1:22" ht="39.6" x14ac:dyDescent="0.25">
      <c r="A11" s="18" t="s">
        <v>7</v>
      </c>
      <c r="B11" s="26" t="s">
        <v>60</v>
      </c>
      <c r="C11" s="27">
        <v>1</v>
      </c>
      <c r="D11" s="28">
        <v>4</v>
      </c>
      <c r="E11" s="19">
        <v>45300648.810000002</v>
      </c>
      <c r="F11" s="20">
        <v>45270954.579999998</v>
      </c>
      <c r="G11" s="3">
        <f t="shared" si="0"/>
        <v>99.93</v>
      </c>
    </row>
    <row r="12" spans="1:22" x14ac:dyDescent="0.25">
      <c r="A12" s="18" t="s">
        <v>8</v>
      </c>
      <c r="B12" s="26" t="s">
        <v>60</v>
      </c>
      <c r="C12" s="27">
        <v>1</v>
      </c>
      <c r="D12" s="28">
        <v>5</v>
      </c>
      <c r="E12" s="19">
        <v>21300</v>
      </c>
      <c r="F12" s="20">
        <v>8602.7999999999993</v>
      </c>
      <c r="G12" s="3">
        <f t="shared" si="0"/>
        <v>40.39</v>
      </c>
    </row>
    <row r="13" spans="1:22" ht="26.4" x14ac:dyDescent="0.25">
      <c r="A13" s="18" t="s">
        <v>9</v>
      </c>
      <c r="B13" s="26" t="s">
        <v>60</v>
      </c>
      <c r="C13" s="27">
        <v>1</v>
      </c>
      <c r="D13" s="28">
        <v>6</v>
      </c>
      <c r="E13" s="19">
        <v>28650756.850000001</v>
      </c>
      <c r="F13" s="20">
        <v>28645842.859999999</v>
      </c>
      <c r="G13" s="3">
        <f t="shared" si="0"/>
        <v>99.98</v>
      </c>
    </row>
    <row r="14" spans="1:22" x14ac:dyDescent="0.25">
      <c r="A14" s="18" t="s">
        <v>10</v>
      </c>
      <c r="B14" s="26" t="s">
        <v>60</v>
      </c>
      <c r="C14" s="27">
        <v>1</v>
      </c>
      <c r="D14" s="28">
        <v>11</v>
      </c>
      <c r="E14" s="19">
        <v>744190</v>
      </c>
      <c r="F14" s="20">
        <v>0</v>
      </c>
      <c r="G14" s="3">
        <f t="shared" ref="G14:G15" si="1">ROUND(F14/E14*100,2)</f>
        <v>0</v>
      </c>
    </row>
    <row r="15" spans="1:22" x14ac:dyDescent="0.25">
      <c r="A15" s="18" t="s">
        <v>11</v>
      </c>
      <c r="B15" s="26" t="s">
        <v>60</v>
      </c>
      <c r="C15" s="27">
        <v>1</v>
      </c>
      <c r="D15" s="28">
        <v>13</v>
      </c>
      <c r="E15" s="19">
        <v>141757812.28</v>
      </c>
      <c r="F15" s="20">
        <v>141023016.06</v>
      </c>
      <c r="G15" s="3">
        <f t="shared" si="1"/>
        <v>99.48</v>
      </c>
    </row>
    <row r="16" spans="1:22" x14ac:dyDescent="0.25">
      <c r="A16" s="18" t="s">
        <v>12</v>
      </c>
      <c r="B16" s="26" t="s">
        <v>60</v>
      </c>
      <c r="C16" s="27">
        <v>2</v>
      </c>
      <c r="D16" s="28" t="s">
        <v>0</v>
      </c>
      <c r="E16" s="19">
        <v>2631233.39</v>
      </c>
      <c r="F16" s="20">
        <v>2631233.39</v>
      </c>
      <c r="G16" s="3">
        <f t="shared" ref="G16:G17" si="2">ROUND(F16/E16*100,2)</f>
        <v>100</v>
      </c>
    </row>
    <row r="17" spans="1:7" x14ac:dyDescent="0.25">
      <c r="A17" s="18" t="s">
        <v>13</v>
      </c>
      <c r="B17" s="26" t="s">
        <v>60</v>
      </c>
      <c r="C17" s="27">
        <v>2</v>
      </c>
      <c r="D17" s="28">
        <v>3</v>
      </c>
      <c r="E17" s="19">
        <v>2631233.39</v>
      </c>
      <c r="F17" s="20">
        <v>2631233.39</v>
      </c>
      <c r="G17" s="3">
        <f t="shared" si="2"/>
        <v>100</v>
      </c>
    </row>
    <row r="18" spans="1:7" x14ac:dyDescent="0.25">
      <c r="A18" s="18" t="s">
        <v>14</v>
      </c>
      <c r="B18" s="26" t="s">
        <v>60</v>
      </c>
      <c r="C18" s="27">
        <v>3</v>
      </c>
      <c r="D18" s="28" t="s">
        <v>0</v>
      </c>
      <c r="E18" s="19">
        <v>23688288.899999999</v>
      </c>
      <c r="F18" s="20">
        <v>23608599.23</v>
      </c>
      <c r="G18" s="3">
        <f t="shared" ref="G18:G21" si="3">ROUND(F18/E18*100,2)</f>
        <v>99.66</v>
      </c>
    </row>
    <row r="19" spans="1:7" x14ac:dyDescent="0.25">
      <c r="A19" s="18" t="s">
        <v>15</v>
      </c>
      <c r="B19" s="26" t="s">
        <v>60</v>
      </c>
      <c r="C19" s="27">
        <v>3</v>
      </c>
      <c r="D19" s="28">
        <v>4</v>
      </c>
      <c r="E19" s="19">
        <v>3592400</v>
      </c>
      <c r="F19" s="20">
        <v>3592400</v>
      </c>
      <c r="G19" s="3">
        <f t="shared" si="3"/>
        <v>100</v>
      </c>
    </row>
    <row r="20" spans="1:7" ht="26.4" x14ac:dyDescent="0.25">
      <c r="A20" s="18" t="s">
        <v>16</v>
      </c>
      <c r="B20" s="26" t="s">
        <v>60</v>
      </c>
      <c r="C20" s="27">
        <v>3</v>
      </c>
      <c r="D20" s="28">
        <v>9</v>
      </c>
      <c r="E20" s="19">
        <v>19654658.899999999</v>
      </c>
      <c r="F20" s="20">
        <v>19594430.579999998</v>
      </c>
      <c r="G20" s="3">
        <f t="shared" si="3"/>
        <v>99.69</v>
      </c>
    </row>
    <row r="21" spans="1:7" x14ac:dyDescent="0.25">
      <c r="A21" s="18" t="s">
        <v>17</v>
      </c>
      <c r="B21" s="26" t="s">
        <v>60</v>
      </c>
      <c r="C21" s="27">
        <v>3</v>
      </c>
      <c r="D21" s="28">
        <v>14</v>
      </c>
      <c r="E21" s="19">
        <v>441230</v>
      </c>
      <c r="F21" s="20">
        <v>421768.65</v>
      </c>
      <c r="G21" s="3">
        <f t="shared" si="3"/>
        <v>95.59</v>
      </c>
    </row>
    <row r="22" spans="1:7" x14ac:dyDescent="0.25">
      <c r="A22" s="18" t="s">
        <v>18</v>
      </c>
      <c r="B22" s="26" t="s">
        <v>60</v>
      </c>
      <c r="C22" s="27">
        <v>4</v>
      </c>
      <c r="D22" s="28" t="s">
        <v>0</v>
      </c>
      <c r="E22" s="19">
        <v>85831544.140000001</v>
      </c>
      <c r="F22" s="20">
        <v>84004299.170000002</v>
      </c>
      <c r="G22" s="3">
        <f t="shared" ref="G22:G26" si="4">ROUND(F22/E22*100,2)</f>
        <v>97.87</v>
      </c>
    </row>
    <row r="23" spans="1:7" x14ac:dyDescent="0.25">
      <c r="A23" s="18" t="s">
        <v>19</v>
      </c>
      <c r="B23" s="26" t="s">
        <v>60</v>
      </c>
      <c r="C23" s="27">
        <v>4</v>
      </c>
      <c r="D23" s="28">
        <v>1</v>
      </c>
      <c r="E23" s="19">
        <v>15168272.93</v>
      </c>
      <c r="F23" s="20">
        <v>14645987.57</v>
      </c>
      <c r="G23" s="3">
        <f t="shared" si="4"/>
        <v>96.56</v>
      </c>
    </row>
    <row r="24" spans="1:7" x14ac:dyDescent="0.25">
      <c r="A24" s="18" t="s">
        <v>20</v>
      </c>
      <c r="B24" s="26" t="s">
        <v>60</v>
      </c>
      <c r="C24" s="27">
        <v>4</v>
      </c>
      <c r="D24" s="28">
        <v>5</v>
      </c>
      <c r="E24" s="19">
        <v>262800</v>
      </c>
      <c r="F24" s="20">
        <v>254929.98</v>
      </c>
      <c r="G24" s="3">
        <f t="shared" si="4"/>
        <v>97.01</v>
      </c>
    </row>
    <row r="25" spans="1:7" x14ac:dyDescent="0.25">
      <c r="A25" s="18" t="s">
        <v>21</v>
      </c>
      <c r="B25" s="26" t="s">
        <v>60</v>
      </c>
      <c r="C25" s="27">
        <v>4</v>
      </c>
      <c r="D25" s="28">
        <v>8</v>
      </c>
      <c r="E25" s="19">
        <v>6417352.8600000003</v>
      </c>
      <c r="F25" s="20">
        <v>6390326.2599999998</v>
      </c>
      <c r="G25" s="3">
        <f t="shared" si="4"/>
        <v>99.58</v>
      </c>
    </row>
    <row r="26" spans="1:7" x14ac:dyDescent="0.25">
      <c r="A26" s="18" t="s">
        <v>22</v>
      </c>
      <c r="B26" s="26" t="s">
        <v>60</v>
      </c>
      <c r="C26" s="27">
        <v>4</v>
      </c>
      <c r="D26" s="28">
        <v>9</v>
      </c>
      <c r="E26" s="19">
        <v>49676559.740000002</v>
      </c>
      <c r="F26" s="20">
        <v>49109592.630000003</v>
      </c>
      <c r="G26" s="3">
        <f t="shared" si="4"/>
        <v>98.86</v>
      </c>
    </row>
    <row r="27" spans="1:7" x14ac:dyDescent="0.25">
      <c r="A27" s="18" t="s">
        <v>23</v>
      </c>
      <c r="B27" s="26" t="s">
        <v>60</v>
      </c>
      <c r="C27" s="27">
        <v>4</v>
      </c>
      <c r="D27" s="28">
        <v>12</v>
      </c>
      <c r="E27" s="19">
        <v>14306558.609999999</v>
      </c>
      <c r="F27" s="20">
        <v>13603462.73</v>
      </c>
      <c r="G27" s="3">
        <f t="shared" ref="G27" si="5">ROUND(F27/E27*100,2)</f>
        <v>95.09</v>
      </c>
    </row>
    <row r="28" spans="1:7" x14ac:dyDescent="0.25">
      <c r="A28" s="18" t="s">
        <v>24</v>
      </c>
      <c r="B28" s="26" t="s">
        <v>60</v>
      </c>
      <c r="C28" s="27">
        <v>5</v>
      </c>
      <c r="D28" s="28" t="s">
        <v>0</v>
      </c>
      <c r="E28" s="19">
        <v>249370364.50999999</v>
      </c>
      <c r="F28" s="20">
        <v>236103376.86000001</v>
      </c>
      <c r="G28" s="3">
        <f t="shared" ref="G28:G30" si="6">ROUND(F28/E28*100,2)</f>
        <v>94.68</v>
      </c>
    </row>
    <row r="29" spans="1:7" x14ac:dyDescent="0.25">
      <c r="A29" s="18" t="s">
        <v>25</v>
      </c>
      <c r="B29" s="26" t="s">
        <v>60</v>
      </c>
      <c r="C29" s="27">
        <v>5</v>
      </c>
      <c r="D29" s="28">
        <v>1</v>
      </c>
      <c r="E29" s="19">
        <v>150802062.22</v>
      </c>
      <c r="F29" s="20">
        <v>147799132.83000001</v>
      </c>
      <c r="G29" s="3">
        <f t="shared" si="6"/>
        <v>98.01</v>
      </c>
    </row>
    <row r="30" spans="1:7" x14ac:dyDescent="0.25">
      <c r="A30" s="18" t="s">
        <v>26</v>
      </c>
      <c r="B30" s="26" t="s">
        <v>60</v>
      </c>
      <c r="C30" s="27">
        <v>5</v>
      </c>
      <c r="D30" s="28">
        <v>2</v>
      </c>
      <c r="E30" s="19">
        <v>49198969.789999999</v>
      </c>
      <c r="F30" s="20">
        <v>39604470.469999999</v>
      </c>
      <c r="G30" s="3">
        <f t="shared" si="6"/>
        <v>80.5</v>
      </c>
    </row>
    <row r="31" spans="1:7" x14ac:dyDescent="0.25">
      <c r="A31" s="18" t="s">
        <v>27</v>
      </c>
      <c r="B31" s="26" t="s">
        <v>60</v>
      </c>
      <c r="C31" s="27">
        <v>5</v>
      </c>
      <c r="D31" s="28">
        <v>3</v>
      </c>
      <c r="E31" s="19">
        <v>41850333.32</v>
      </c>
      <c r="F31" s="20">
        <v>41180774.380000003</v>
      </c>
      <c r="G31" s="3">
        <f t="shared" ref="G31" si="7">ROUND(F31/E31*100,2)</f>
        <v>98.4</v>
      </c>
    </row>
    <row r="32" spans="1:7" x14ac:dyDescent="0.25">
      <c r="A32" s="18" t="s">
        <v>28</v>
      </c>
      <c r="B32" s="26" t="s">
        <v>60</v>
      </c>
      <c r="C32" s="27">
        <v>5</v>
      </c>
      <c r="D32" s="28">
        <v>5</v>
      </c>
      <c r="E32" s="19">
        <v>7518999.1799999997</v>
      </c>
      <c r="F32" s="20">
        <v>7518999.1799999997</v>
      </c>
      <c r="G32" s="3">
        <f t="shared" ref="G32:G36" si="8">ROUND(F32/E32*100,2)</f>
        <v>100</v>
      </c>
    </row>
    <row r="33" spans="1:7" x14ac:dyDescent="0.25">
      <c r="A33" s="18" t="s">
        <v>29</v>
      </c>
      <c r="B33" s="26" t="s">
        <v>60</v>
      </c>
      <c r="C33" s="27">
        <v>6</v>
      </c>
      <c r="D33" s="28" t="s">
        <v>0</v>
      </c>
      <c r="E33" s="19">
        <v>710535.76</v>
      </c>
      <c r="F33" s="20">
        <v>710535.76</v>
      </c>
      <c r="G33" s="3">
        <f t="shared" si="8"/>
        <v>100</v>
      </c>
    </row>
    <row r="34" spans="1:7" x14ac:dyDescent="0.25">
      <c r="A34" s="18" t="s">
        <v>30</v>
      </c>
      <c r="B34" s="26" t="s">
        <v>60</v>
      </c>
      <c r="C34" s="27">
        <v>6</v>
      </c>
      <c r="D34" s="28">
        <v>5</v>
      </c>
      <c r="E34" s="19">
        <v>710535.76</v>
      </c>
      <c r="F34" s="20">
        <v>710535.76</v>
      </c>
      <c r="G34" s="3">
        <f t="shared" si="8"/>
        <v>100</v>
      </c>
    </row>
    <row r="35" spans="1:7" x14ac:dyDescent="0.25">
      <c r="A35" s="18" t="s">
        <v>31</v>
      </c>
      <c r="B35" s="26" t="s">
        <v>60</v>
      </c>
      <c r="C35" s="27">
        <v>7</v>
      </c>
      <c r="D35" s="28" t="s">
        <v>0</v>
      </c>
      <c r="E35" s="19">
        <v>698471089.61000001</v>
      </c>
      <c r="F35" s="20">
        <v>692974009.90999997</v>
      </c>
      <c r="G35" s="3">
        <f t="shared" si="8"/>
        <v>99.21</v>
      </c>
    </row>
    <row r="36" spans="1:7" x14ac:dyDescent="0.25">
      <c r="A36" s="18" t="s">
        <v>32</v>
      </c>
      <c r="B36" s="26" t="s">
        <v>60</v>
      </c>
      <c r="C36" s="27">
        <v>7</v>
      </c>
      <c r="D36" s="28">
        <v>1</v>
      </c>
      <c r="E36" s="19">
        <v>264046630.09999999</v>
      </c>
      <c r="F36" s="20">
        <v>264046630.09999999</v>
      </c>
      <c r="G36" s="3">
        <f t="shared" si="8"/>
        <v>100</v>
      </c>
    </row>
    <row r="37" spans="1:7" x14ac:dyDescent="0.25">
      <c r="A37" s="18" t="s">
        <v>33</v>
      </c>
      <c r="B37" s="26" t="s">
        <v>60</v>
      </c>
      <c r="C37" s="27">
        <v>7</v>
      </c>
      <c r="D37" s="28">
        <v>2</v>
      </c>
      <c r="E37" s="19">
        <v>321100075.42000002</v>
      </c>
      <c r="F37" s="20">
        <v>316433741.50999999</v>
      </c>
      <c r="G37" s="3">
        <f t="shared" ref="G37:G38" si="9">ROUND(F37/E37*100,2)</f>
        <v>98.55</v>
      </c>
    </row>
    <row r="38" spans="1:7" x14ac:dyDescent="0.25">
      <c r="A38" s="18" t="s">
        <v>34</v>
      </c>
      <c r="B38" s="26" t="s">
        <v>60</v>
      </c>
      <c r="C38" s="27">
        <v>7</v>
      </c>
      <c r="D38" s="28">
        <v>3</v>
      </c>
      <c r="E38" s="19">
        <v>62427577.520000003</v>
      </c>
      <c r="F38" s="20">
        <v>61738488.159999996</v>
      </c>
      <c r="G38" s="3">
        <f t="shared" si="9"/>
        <v>98.9</v>
      </c>
    </row>
    <row r="39" spans="1:7" x14ac:dyDescent="0.25">
      <c r="A39" s="18" t="s">
        <v>35</v>
      </c>
      <c r="B39" s="26" t="s">
        <v>60</v>
      </c>
      <c r="C39" s="27">
        <v>7</v>
      </c>
      <c r="D39" s="28">
        <v>7</v>
      </c>
      <c r="E39" s="19">
        <v>12191542.949999999</v>
      </c>
      <c r="F39" s="20">
        <v>12050427.25</v>
      </c>
      <c r="G39" s="3">
        <f t="shared" ref="G39:G40" si="10">ROUND(F39/E39*100,2)</f>
        <v>98.84</v>
      </c>
    </row>
    <row r="40" spans="1:7" x14ac:dyDescent="0.25">
      <c r="A40" s="18" t="s">
        <v>36</v>
      </c>
      <c r="B40" s="26" t="s">
        <v>60</v>
      </c>
      <c r="C40" s="27">
        <v>7</v>
      </c>
      <c r="D40" s="28">
        <v>9</v>
      </c>
      <c r="E40" s="19">
        <v>38705263.619999997</v>
      </c>
      <c r="F40" s="20">
        <v>38704722.890000001</v>
      </c>
      <c r="G40" s="3">
        <f t="shared" si="10"/>
        <v>100</v>
      </c>
    </row>
    <row r="41" spans="1:7" x14ac:dyDescent="0.25">
      <c r="A41" s="18" t="s">
        <v>37</v>
      </c>
      <c r="B41" s="26" t="s">
        <v>60</v>
      </c>
      <c r="C41" s="27">
        <v>8</v>
      </c>
      <c r="D41" s="28" t="s">
        <v>0</v>
      </c>
      <c r="E41" s="19">
        <v>71558894.269999996</v>
      </c>
      <c r="F41" s="20">
        <v>69796227.239999995</v>
      </c>
      <c r="G41" s="3">
        <f t="shared" ref="G41:G42" si="11">ROUND(F41/E41*100,2)</f>
        <v>97.54</v>
      </c>
    </row>
    <row r="42" spans="1:7" x14ac:dyDescent="0.25">
      <c r="A42" s="18" t="s">
        <v>38</v>
      </c>
      <c r="B42" s="26" t="s">
        <v>60</v>
      </c>
      <c r="C42" s="27">
        <v>8</v>
      </c>
      <c r="D42" s="28">
        <v>1</v>
      </c>
      <c r="E42" s="19">
        <v>56499940.140000001</v>
      </c>
      <c r="F42" s="20">
        <v>54763611.32</v>
      </c>
      <c r="G42" s="3">
        <f t="shared" si="11"/>
        <v>96.93</v>
      </c>
    </row>
    <row r="43" spans="1:7" x14ac:dyDescent="0.25">
      <c r="A43" s="18" t="s">
        <v>39</v>
      </c>
      <c r="B43" s="26" t="s">
        <v>60</v>
      </c>
      <c r="C43" s="27">
        <v>8</v>
      </c>
      <c r="D43" s="28">
        <v>4</v>
      </c>
      <c r="E43" s="19">
        <v>15058954.130000001</v>
      </c>
      <c r="F43" s="20">
        <v>15032615.92</v>
      </c>
      <c r="G43" s="3">
        <f t="shared" ref="G43:G50" si="12">ROUND(F43/E43*100,2)</f>
        <v>99.83</v>
      </c>
    </row>
    <row r="44" spans="1:7" x14ac:dyDescent="0.25">
      <c r="A44" s="18" t="s">
        <v>40</v>
      </c>
      <c r="B44" s="26" t="s">
        <v>60</v>
      </c>
      <c r="C44" s="27">
        <v>9</v>
      </c>
      <c r="D44" s="28" t="s">
        <v>0</v>
      </c>
      <c r="E44" s="19">
        <v>451800</v>
      </c>
      <c r="F44" s="20">
        <v>451800</v>
      </c>
      <c r="G44" s="3">
        <f t="shared" si="12"/>
        <v>100</v>
      </c>
    </row>
    <row r="45" spans="1:7" x14ac:dyDescent="0.25">
      <c r="A45" s="18" t="s">
        <v>41</v>
      </c>
      <c r="B45" s="26" t="s">
        <v>60</v>
      </c>
      <c r="C45" s="27">
        <v>9</v>
      </c>
      <c r="D45" s="28">
        <v>9</v>
      </c>
      <c r="E45" s="19">
        <v>451800</v>
      </c>
      <c r="F45" s="20">
        <v>451800</v>
      </c>
      <c r="G45" s="3">
        <f t="shared" si="12"/>
        <v>100</v>
      </c>
    </row>
    <row r="46" spans="1:7" x14ac:dyDescent="0.25">
      <c r="A46" s="18" t="s">
        <v>42</v>
      </c>
      <c r="B46" s="26" t="s">
        <v>60</v>
      </c>
      <c r="C46" s="27">
        <v>10</v>
      </c>
      <c r="D46" s="28" t="s">
        <v>0</v>
      </c>
      <c r="E46" s="19">
        <v>44798139.850000001</v>
      </c>
      <c r="F46" s="20">
        <v>44028223.009999998</v>
      </c>
      <c r="G46" s="3">
        <f t="shared" si="12"/>
        <v>98.28</v>
      </c>
    </row>
    <row r="47" spans="1:7" x14ac:dyDescent="0.25">
      <c r="A47" s="18" t="s">
        <v>43</v>
      </c>
      <c r="B47" s="26" t="s">
        <v>60</v>
      </c>
      <c r="C47" s="27">
        <v>10</v>
      </c>
      <c r="D47" s="28">
        <v>1</v>
      </c>
      <c r="E47" s="19">
        <v>1686756</v>
      </c>
      <c r="F47" s="20">
        <v>1600936</v>
      </c>
      <c r="G47" s="3">
        <f t="shared" si="12"/>
        <v>94.91</v>
      </c>
    </row>
    <row r="48" spans="1:7" x14ac:dyDescent="0.25">
      <c r="A48" s="18" t="s">
        <v>44</v>
      </c>
      <c r="B48" s="26" t="s">
        <v>60</v>
      </c>
      <c r="C48" s="27">
        <v>10</v>
      </c>
      <c r="D48" s="28">
        <v>3</v>
      </c>
      <c r="E48" s="19">
        <v>5239784.1900000004</v>
      </c>
      <c r="F48" s="20">
        <v>4732999.05</v>
      </c>
      <c r="G48" s="3">
        <f t="shared" si="12"/>
        <v>90.33</v>
      </c>
    </row>
    <row r="49" spans="1:7" x14ac:dyDescent="0.25">
      <c r="A49" s="18" t="s">
        <v>45</v>
      </c>
      <c r="B49" s="26" t="s">
        <v>60</v>
      </c>
      <c r="C49" s="27">
        <v>10</v>
      </c>
      <c r="D49" s="28">
        <v>4</v>
      </c>
      <c r="E49" s="19">
        <v>26677471</v>
      </c>
      <c r="F49" s="20">
        <v>26648885.77</v>
      </c>
      <c r="G49" s="3">
        <f t="shared" si="12"/>
        <v>99.89</v>
      </c>
    </row>
    <row r="50" spans="1:7" x14ac:dyDescent="0.25">
      <c r="A50" s="18" t="s">
        <v>46</v>
      </c>
      <c r="B50" s="26" t="s">
        <v>60</v>
      </c>
      <c r="C50" s="27">
        <v>10</v>
      </c>
      <c r="D50" s="28">
        <v>6</v>
      </c>
      <c r="E50" s="19">
        <v>11194128.66</v>
      </c>
      <c r="F50" s="20">
        <v>11045402.189999999</v>
      </c>
      <c r="G50" s="3">
        <f t="shared" si="12"/>
        <v>98.67</v>
      </c>
    </row>
    <row r="51" spans="1:7" x14ac:dyDescent="0.25">
      <c r="A51" s="18" t="s">
        <v>47</v>
      </c>
      <c r="B51" s="26" t="s">
        <v>60</v>
      </c>
      <c r="C51" s="27">
        <v>11</v>
      </c>
      <c r="D51" s="28" t="s">
        <v>0</v>
      </c>
      <c r="E51" s="19">
        <v>173180961.75999999</v>
      </c>
      <c r="F51" s="20">
        <v>154304834.12</v>
      </c>
      <c r="G51" s="3">
        <f t="shared" ref="G51:G55" si="13">ROUND(F51/E51*100,2)</f>
        <v>89.1</v>
      </c>
    </row>
    <row r="52" spans="1:7" x14ac:dyDescent="0.25">
      <c r="A52" s="18" t="s">
        <v>48</v>
      </c>
      <c r="B52" s="26" t="s">
        <v>60</v>
      </c>
      <c r="C52" s="27">
        <v>11</v>
      </c>
      <c r="D52" s="28">
        <v>2</v>
      </c>
      <c r="E52" s="19">
        <v>155591270.03999999</v>
      </c>
      <c r="F52" s="20">
        <v>136732959.90000001</v>
      </c>
      <c r="G52" s="3">
        <f t="shared" si="13"/>
        <v>87.88</v>
      </c>
    </row>
    <row r="53" spans="1:7" x14ac:dyDescent="0.25">
      <c r="A53" s="18" t="s">
        <v>49</v>
      </c>
      <c r="B53" s="26" t="s">
        <v>60</v>
      </c>
      <c r="C53" s="27">
        <v>11</v>
      </c>
      <c r="D53" s="28">
        <v>5</v>
      </c>
      <c r="E53" s="19">
        <v>17589691.719999999</v>
      </c>
      <c r="F53" s="20">
        <v>17571874.219999999</v>
      </c>
      <c r="G53" s="3">
        <f t="shared" si="13"/>
        <v>99.9</v>
      </c>
    </row>
    <row r="54" spans="1:7" x14ac:dyDescent="0.25">
      <c r="A54" s="18" t="s">
        <v>50</v>
      </c>
      <c r="B54" s="26" t="s">
        <v>60</v>
      </c>
      <c r="C54" s="27">
        <v>12</v>
      </c>
      <c r="D54" s="28" t="s">
        <v>0</v>
      </c>
      <c r="E54" s="19">
        <v>5926574.1900000004</v>
      </c>
      <c r="F54" s="20">
        <v>5926574.1900000004</v>
      </c>
      <c r="G54" s="3">
        <f t="shared" si="13"/>
        <v>100</v>
      </c>
    </row>
    <row r="55" spans="1:7" x14ac:dyDescent="0.25">
      <c r="A55" s="18" t="s">
        <v>51</v>
      </c>
      <c r="B55" s="26" t="s">
        <v>60</v>
      </c>
      <c r="C55" s="27">
        <v>12</v>
      </c>
      <c r="D55" s="28">
        <v>2</v>
      </c>
      <c r="E55" s="19">
        <v>5926574.1900000004</v>
      </c>
      <c r="F55" s="20">
        <v>5926574.1900000004</v>
      </c>
      <c r="G55" s="3">
        <f t="shared" si="13"/>
        <v>100</v>
      </c>
    </row>
    <row r="56" spans="1:7" x14ac:dyDescent="0.25">
      <c r="A56" s="18" t="s">
        <v>52</v>
      </c>
      <c r="B56" s="26" t="s">
        <v>60</v>
      </c>
      <c r="C56" s="27">
        <v>13</v>
      </c>
      <c r="D56" s="28" t="s">
        <v>0</v>
      </c>
      <c r="E56" s="19">
        <v>1224158.9099999999</v>
      </c>
      <c r="F56" s="20">
        <v>923747.95</v>
      </c>
      <c r="G56" s="3">
        <f t="shared" ref="G56:G58" si="14">ROUND(F56/E56*100,2)</f>
        <v>75.459999999999994</v>
      </c>
    </row>
    <row r="57" spans="1:7" x14ac:dyDescent="0.25">
      <c r="A57" s="18" t="s">
        <v>53</v>
      </c>
      <c r="B57" s="26" t="s">
        <v>60</v>
      </c>
      <c r="C57" s="27">
        <v>13</v>
      </c>
      <c r="D57" s="28">
        <v>1</v>
      </c>
      <c r="E57" s="19">
        <v>1224158.9099999999</v>
      </c>
      <c r="F57" s="20">
        <v>923747.95</v>
      </c>
      <c r="G57" s="3">
        <f t="shared" si="14"/>
        <v>75.459999999999994</v>
      </c>
    </row>
    <row r="58" spans="1:7" x14ac:dyDescent="0.25">
      <c r="A58" s="25" t="s">
        <v>62</v>
      </c>
      <c r="B58" s="22"/>
      <c r="C58" s="21"/>
      <c r="D58" s="21"/>
      <c r="E58" s="20">
        <v>1590077498.52</v>
      </c>
      <c r="F58" s="20">
        <v>1546169573.0799999</v>
      </c>
      <c r="G58" s="3">
        <f t="shared" si="14"/>
        <v>97.24</v>
      </c>
    </row>
    <row r="59" spans="1:7" x14ac:dyDescent="0.25">
      <c r="A59" s="23"/>
      <c r="B59" s="24"/>
      <c r="C59" s="23"/>
      <c r="D59" s="23"/>
      <c r="E59" s="23"/>
      <c r="F59" s="23"/>
    </row>
    <row r="60" spans="1:7" x14ac:dyDescent="0.25">
      <c r="A60" s="23"/>
      <c r="B60" s="24"/>
      <c r="C60" s="23"/>
      <c r="D60" s="23"/>
      <c r="E60" s="23"/>
      <c r="F60" s="23"/>
    </row>
    <row r="61" spans="1:7" x14ac:dyDescent="0.25">
      <c r="A61" s="23"/>
      <c r="B61" s="24"/>
      <c r="C61" s="23"/>
      <c r="D61" s="23"/>
      <c r="E61" s="23"/>
      <c r="F61" s="23"/>
    </row>
    <row r="62" spans="1:7" x14ac:dyDescent="0.25">
      <c r="A62" s="23"/>
      <c r="B62" s="24"/>
      <c r="C62" s="23"/>
      <c r="D62" s="23"/>
      <c r="E62" s="23"/>
      <c r="F62" s="23"/>
    </row>
    <row r="63" spans="1:7" x14ac:dyDescent="0.25">
      <c r="A63" s="23"/>
      <c r="B63" s="24"/>
      <c r="C63" s="23"/>
      <c r="D63" s="23"/>
      <c r="E63" s="23"/>
      <c r="F63" s="23"/>
    </row>
    <row r="64" spans="1:7" x14ac:dyDescent="0.25">
      <c r="A64" s="23"/>
      <c r="B64" s="24"/>
      <c r="C64" s="23"/>
      <c r="D64" s="23"/>
      <c r="E64" s="23"/>
      <c r="F64" s="23"/>
    </row>
    <row r="65" spans="1:6" x14ac:dyDescent="0.25">
      <c r="A65" s="23"/>
      <c r="B65" s="24"/>
      <c r="C65" s="23"/>
      <c r="D65" s="23"/>
      <c r="E65" s="23"/>
      <c r="F65" s="23"/>
    </row>
    <row r="66" spans="1:6" ht="11.25" customHeight="1" x14ac:dyDescent="0.25">
      <c r="A66" s="14"/>
      <c r="B66" s="15"/>
      <c r="C66" s="14"/>
      <c r="D66" s="14"/>
      <c r="E66" s="14"/>
      <c r="F66" s="14"/>
    </row>
    <row r="67" spans="1:6" ht="11.25" customHeight="1" x14ac:dyDescent="0.25">
      <c r="A67" s="14"/>
      <c r="B67" s="15"/>
      <c r="C67" s="14"/>
      <c r="D67" s="14"/>
      <c r="E67" s="14"/>
      <c r="F67" s="14"/>
    </row>
  </sheetData>
  <mergeCells count="1">
    <mergeCell ref="A5:F5"/>
  </mergeCells>
  <pageMargins left="1.3779527559055118" right="0.78740157480314965" top="0.39370078740157483" bottom="0.78740157480314965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3-2018 </vt:lpstr>
    </vt:vector>
  </TitlesOfParts>
  <Company>Администрация города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Островская Татьяна Сергеевна</dc:creator>
  <cp:lastModifiedBy>Гришина Надежда Евгеньевна</cp:lastModifiedBy>
  <cp:lastPrinted>2019-03-26T03:45:40Z</cp:lastPrinted>
  <dcterms:created xsi:type="dcterms:W3CDTF">2018-02-10T10:46:53Z</dcterms:created>
  <dcterms:modified xsi:type="dcterms:W3CDTF">2019-07-12T11:40:14Z</dcterms:modified>
</cp:coreProperties>
</file>